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农产品" sheetId="1" r:id="rId1"/>
    <sheet name="新型材料" sheetId="2" r:id="rId2"/>
  </sheets>
  <calcPr calcId="144525"/>
</workbook>
</file>

<file path=xl/sharedStrings.xml><?xml version="1.0" encoding="utf-8"?>
<sst xmlns="http://schemas.openxmlformats.org/spreadsheetml/2006/main" count="382" uniqueCount="250">
  <si>
    <t>太安村特色农产品申购表</t>
  </si>
  <si>
    <t>扶贫采购单位：XX公司         联系人：XXX         联系电话:XXXXXXX            送货地址：</t>
  </si>
  <si>
    <t>序号</t>
  </si>
  <si>
    <t>类别</t>
  </si>
  <si>
    <t>农产品名称</t>
  </si>
  <si>
    <t>规格</t>
  </si>
  <si>
    <t>单位</t>
  </si>
  <si>
    <t>价格(元）</t>
  </si>
  <si>
    <t>申购数量</t>
  </si>
  <si>
    <t>金额（元）</t>
  </si>
  <si>
    <t>备注</t>
  </si>
  <si>
    <t>粮油系列</t>
  </si>
  <si>
    <t>稻鳖供养大米</t>
  </si>
  <si>
    <t>5kg/袋</t>
  </si>
  <si>
    <t>袋</t>
  </si>
  <si>
    <t>无抛光更健康营养</t>
  </si>
  <si>
    <t>稻虾共生大米</t>
  </si>
  <si>
    <t>10kg/袋</t>
  </si>
  <si>
    <t>无公害优质大米</t>
  </si>
  <si>
    <t>优质香米（食堂专供）</t>
  </si>
  <si>
    <t>25kg/袋</t>
  </si>
  <si>
    <t>手工挂面礼盒</t>
  </si>
  <si>
    <t>1.5kg/盒</t>
  </si>
  <si>
    <t>盒</t>
  </si>
  <si>
    <t>灵芝挂面礼盒</t>
  </si>
  <si>
    <t>1kg/盒</t>
  </si>
  <si>
    <t>农家菜籽油</t>
  </si>
  <si>
    <t>1000ml/瓶，2瓶/盒</t>
  </si>
  <si>
    <t>芝麻香油</t>
  </si>
  <si>
    <t>500ml/瓶，2瓶/盒</t>
  </si>
  <si>
    <t>纯正野山茶油</t>
  </si>
  <si>
    <t>人工抚育山茶油</t>
  </si>
  <si>
    <t>生鲜系列</t>
  </si>
  <si>
    <t>农家散养大麻鸭</t>
  </si>
  <si>
    <t>约4-5斤/只</t>
  </si>
  <si>
    <t>只</t>
  </si>
  <si>
    <t>128元/只，构树饲料养殖</t>
  </si>
  <si>
    <t>农家散养土公鸡</t>
  </si>
  <si>
    <t>约5-6斤/只</t>
  </si>
  <si>
    <t>168元/只</t>
  </si>
  <si>
    <t>农家散养老母鸡</t>
  </si>
  <si>
    <t>188元/只</t>
  </si>
  <si>
    <t>农家散养皖西大白鹅</t>
  </si>
  <si>
    <t>约10斤/只</t>
  </si>
  <si>
    <t>358元/只</t>
  </si>
  <si>
    <t>甲鱼</t>
  </si>
  <si>
    <t>约2-3斤/只</t>
  </si>
  <si>
    <t>100元/斤</t>
  </si>
  <si>
    <t>散养山羊</t>
  </si>
  <si>
    <t>约35斤/只</t>
  </si>
  <si>
    <t>68元/斤</t>
  </si>
  <si>
    <t>黑毛猪肉</t>
  </si>
  <si>
    <t>8个月养殖周期</t>
  </si>
  <si>
    <t>斤</t>
  </si>
  <si>
    <t>30/斤</t>
  </si>
  <si>
    <t>农户散养土鸡蛋</t>
  </si>
  <si>
    <t>60个/盒</t>
  </si>
  <si>
    <t>100元</t>
  </si>
  <si>
    <t>大户散养土鸡蛋</t>
  </si>
  <si>
    <t>68元</t>
  </si>
  <si>
    <t>平菇</t>
  </si>
  <si>
    <t>2斤/袋</t>
  </si>
  <si>
    <t>10元</t>
  </si>
  <si>
    <t>干货系列</t>
  </si>
  <si>
    <t>香菇</t>
  </si>
  <si>
    <t>300g/袋</t>
  </si>
  <si>
    <t>花菇</t>
  </si>
  <si>
    <t>250g/袋</t>
  </si>
  <si>
    <t>黑木耳</t>
  </si>
  <si>
    <t>茶树菇</t>
  </si>
  <si>
    <t>200g/袋</t>
  </si>
  <si>
    <t>银耳</t>
  </si>
  <si>
    <t>150g/袋</t>
  </si>
  <si>
    <t>笋干</t>
  </si>
  <si>
    <t>笋丝</t>
  </si>
  <si>
    <t>珍珠菜</t>
  </si>
  <si>
    <t>白木耳</t>
  </si>
  <si>
    <t>猴头菇</t>
  </si>
  <si>
    <t>竹荪</t>
  </si>
  <si>
    <t>100g/袋</t>
  </si>
  <si>
    <t>百合</t>
  </si>
  <si>
    <t>将军菜</t>
  </si>
  <si>
    <t>黄花菜</t>
  </si>
  <si>
    <t>沙岗店干萝卜丝</t>
  </si>
  <si>
    <t>36-1</t>
  </si>
  <si>
    <t>茶叶（六安瓜片）</t>
  </si>
  <si>
    <t>500g/盒</t>
  </si>
  <si>
    <t>36-2</t>
  </si>
  <si>
    <t>36-3</t>
  </si>
  <si>
    <t>无花果小罐茶</t>
  </si>
  <si>
    <t>20小粒/盒</t>
  </si>
  <si>
    <t>山芋粉</t>
  </si>
  <si>
    <t>500g/袋</t>
  </si>
  <si>
    <t>野生葛根粉</t>
  </si>
  <si>
    <t>干辣椒</t>
  </si>
  <si>
    <t>41-1</t>
  </si>
  <si>
    <t>零食糕点系列</t>
  </si>
  <si>
    <t>优质瓜蒌子</t>
  </si>
  <si>
    <t>188g大籽/罐，200g特大籽/灌</t>
  </si>
  <si>
    <t>灌</t>
  </si>
  <si>
    <t>可提供礼盒包装（188g*6灌、200g*6灌）120元、150元</t>
  </si>
  <si>
    <t>41-2</t>
  </si>
  <si>
    <t>无花果果干</t>
  </si>
  <si>
    <t>250g/桶</t>
  </si>
  <si>
    <t>桶</t>
  </si>
  <si>
    <t>徐集花生糖</t>
  </si>
  <si>
    <t>可提供礼盒包装（200g*6袋、300g*6袋）50元、60元</t>
  </si>
  <si>
    <t>板栗糕</t>
  </si>
  <si>
    <t>香薯干</t>
  </si>
  <si>
    <t>瓜片茶酥</t>
  </si>
  <si>
    <t>粗粮锅巴</t>
  </si>
  <si>
    <t>野蒿锅巴</t>
  </si>
  <si>
    <t>南瓜锅巴</t>
  </si>
  <si>
    <t>梅干菜锅巴</t>
  </si>
  <si>
    <t>紫薯锅巴</t>
  </si>
  <si>
    <t>海苔锅巴</t>
  </si>
  <si>
    <t>180g/袋</t>
  </si>
  <si>
    <t>酱料系列</t>
  </si>
  <si>
    <t>农家虾酱</t>
  </si>
  <si>
    <t>250g/瓶</t>
  </si>
  <si>
    <t>瓶</t>
  </si>
  <si>
    <t>农家焖酱</t>
  </si>
  <si>
    <t>800g/瓶</t>
  </si>
  <si>
    <t>辣椒酱</t>
  </si>
  <si>
    <t>380ml/瓶</t>
  </si>
  <si>
    <t>农户自养蜂蜜</t>
  </si>
  <si>
    <t>500g/瓶</t>
  </si>
  <si>
    <t>腊货系列</t>
  </si>
  <si>
    <t>咸鹅胗爪</t>
  </si>
  <si>
    <t>2只鹅爪、1个鹅胗</t>
  </si>
  <si>
    <t>副</t>
  </si>
  <si>
    <t>黑毛猪肉灌香肠</t>
  </si>
  <si>
    <t>约0.3-0.5斤/根</t>
  </si>
  <si>
    <t>根</t>
  </si>
  <si>
    <t>48元/斤</t>
  </si>
  <si>
    <t>咸鹅</t>
  </si>
  <si>
    <t>约5-8斤</t>
  </si>
  <si>
    <t>40元/斤</t>
  </si>
  <si>
    <t>咸鸭</t>
  </si>
  <si>
    <t>约3-5斤</t>
  </si>
  <si>
    <t>35/斤</t>
  </si>
  <si>
    <t>五福临门菌菇包</t>
  </si>
  <si>
    <t>50克/袋</t>
  </si>
  <si>
    <t>鸡腿菇</t>
  </si>
  <si>
    <t>虫草花</t>
  </si>
  <si>
    <t>七星高照菌菇包</t>
  </si>
  <si>
    <t>70克/袋</t>
  </si>
  <si>
    <t>杏鲍菇</t>
  </si>
  <si>
    <t>姬松茸</t>
  </si>
  <si>
    <t>羊肚菌</t>
  </si>
  <si>
    <t>十全十美菌菇包</t>
  </si>
  <si>
    <t>90克/袋</t>
  </si>
  <si>
    <t>鹿茸菇</t>
  </si>
  <si>
    <t>64-1</t>
  </si>
  <si>
    <t>干货大礼包系列</t>
  </si>
  <si>
    <t>套餐一（118元）：将军菜100g、黑木耳150g、笋丝150g、黄花菜150g、香薯干500g</t>
  </si>
  <si>
    <t>64-2</t>
  </si>
  <si>
    <t>套餐一（118元）：香菇150g、黑木耳150g、笋丝150g、百合100g、香薯干500g</t>
  </si>
  <si>
    <t>64-3</t>
  </si>
  <si>
    <t>套餐二（188元）：花菇150g、珍珠菜100g、猴头菇150g、白木耳150g、竹荪50g、茶树菇100g</t>
  </si>
  <si>
    <t>64-4</t>
  </si>
  <si>
    <t>套餐二（188元）：香菇150g、珍珠菜100g、银耳100g、白木耳150g、竹荪50g、香薯干500g</t>
  </si>
  <si>
    <t>65-5</t>
  </si>
  <si>
    <t>套餐三（228元）：白木耳150g、黑木耳150g、猴头菇150g、竹荪50g、笋丝125g、黄花菜150g、百合100g、香薯干500g</t>
  </si>
  <si>
    <t>65-1</t>
  </si>
  <si>
    <t>年货大礼包系列（可自由配置）</t>
  </si>
  <si>
    <t>套餐一（300元）</t>
  </si>
  <si>
    <t>65-2</t>
  </si>
  <si>
    <t>套餐二（400元）</t>
  </si>
  <si>
    <t>62-3</t>
  </si>
  <si>
    <t>套餐三（500元）</t>
  </si>
  <si>
    <t>62-4</t>
  </si>
  <si>
    <t>套餐四（600元）</t>
  </si>
  <si>
    <t>62-5</t>
  </si>
  <si>
    <t>套餐六（800元）</t>
  </si>
  <si>
    <t>合计</t>
  </si>
  <si>
    <t>安徽万保新型材料有限公司</t>
  </si>
  <si>
    <t>产品需求申购表</t>
  </si>
  <si>
    <t>扶贫采购单位：XX公司      联系人：XXX       联系电话:XXXXXXX       送货地址：</t>
  </si>
  <si>
    <t>产品型号</t>
  </si>
  <si>
    <t>产品名称</t>
  </si>
  <si>
    <t>单价（元/kg）</t>
  </si>
  <si>
    <t>申购数量（kg）</t>
  </si>
  <si>
    <t>每平米理论耗量</t>
  </si>
  <si>
    <t>产品特点</t>
  </si>
  <si>
    <t>MY-1300</t>
  </si>
  <si>
    <t>美样内墙防霉乳胶漆</t>
  </si>
  <si>
    <t>7-12</t>
  </si>
  <si>
    <r>
      <rPr>
        <sz val="11"/>
        <color theme="1"/>
        <rFont val="宋体"/>
        <charset val="134"/>
        <scheme val="minor"/>
      </rPr>
      <t>0.2</t>
    </r>
    <r>
      <rPr>
        <sz val="11"/>
        <color theme="1"/>
        <rFont val="SimSun"/>
        <charset val="134"/>
      </rPr>
      <t>－</t>
    </r>
    <r>
      <rPr>
        <sz val="11"/>
        <color theme="1"/>
        <rFont val="宋体"/>
        <charset val="134"/>
        <scheme val="minor"/>
      </rPr>
      <t>0.3kg/平米（根据基材颜色和平整度）</t>
    </r>
  </si>
  <si>
    <t>有效的阻止多种真菌在涂层中生长，适用于地下室等较潮湿的室内墙面</t>
  </si>
  <si>
    <t>MY-1500</t>
  </si>
  <si>
    <t>美样全效内墙乳胶漆</t>
  </si>
  <si>
    <t>6-10</t>
  </si>
  <si>
    <t>低VOC、环保、高耐擦洗、高遮盖率</t>
  </si>
  <si>
    <t>MY-1900</t>
  </si>
  <si>
    <t>美样无机涂料</t>
  </si>
  <si>
    <t>22-28</t>
  </si>
  <si>
    <t>零VOC、高硬度、净味、防霉、A级防火</t>
  </si>
  <si>
    <t>MY-3700</t>
  </si>
  <si>
    <t>美样外墙超耐候晴雨漆</t>
  </si>
  <si>
    <t>10-15</t>
  </si>
  <si>
    <t>低VOC,优异的耐水、耐碱和耐久性</t>
  </si>
  <si>
    <t>MY-5300</t>
  </si>
  <si>
    <t>美样外墙弹性乳胶漆</t>
  </si>
  <si>
    <t>14-20</t>
  </si>
  <si>
    <t>出色的抗污性，优异的耐久性，极佳的弹性能有效的防止基层裂纹</t>
  </si>
  <si>
    <t>MY-7100</t>
  </si>
  <si>
    <t>美样水包水多彩漆</t>
  </si>
  <si>
    <t>20-25</t>
  </si>
  <si>
    <r>
      <rPr>
        <sz val="11"/>
        <color theme="1"/>
        <rFont val="宋体"/>
        <charset val="134"/>
        <scheme val="minor"/>
      </rPr>
      <t>0.25</t>
    </r>
    <r>
      <rPr>
        <sz val="11"/>
        <color theme="1"/>
        <rFont val="SimSun"/>
        <charset val="134"/>
      </rPr>
      <t>－</t>
    </r>
    <r>
      <rPr>
        <sz val="11"/>
        <color theme="1"/>
        <rFont val="宋体"/>
        <charset val="134"/>
        <scheme val="minor"/>
      </rPr>
      <t>0.5kg/平米（根据仿石效果和彩点密度）</t>
    </r>
  </si>
  <si>
    <t>色彩丰富，有着大理石抛光面的逼真效果，具有优异的耐水、抗污性</t>
  </si>
  <si>
    <t>MY-7200</t>
  </si>
  <si>
    <t>美样水包砂多彩漆</t>
  </si>
  <si>
    <t>15-20</t>
  </si>
  <si>
    <r>
      <rPr>
        <sz val="11"/>
        <color theme="1"/>
        <rFont val="宋体"/>
        <charset val="134"/>
        <scheme val="minor"/>
      </rPr>
      <t>0.8</t>
    </r>
    <r>
      <rPr>
        <sz val="11"/>
        <color theme="1"/>
        <rFont val="SimSun"/>
        <charset val="134"/>
      </rPr>
      <t>－</t>
    </r>
    <r>
      <rPr>
        <sz val="11"/>
        <color theme="1"/>
        <rFont val="宋体"/>
        <charset val="134"/>
        <scheme val="minor"/>
      </rPr>
      <t>2kg/平米（根据仿石效果和彩点密度）</t>
    </r>
  </si>
  <si>
    <t>色彩丰富，有着大理石火烧面的逼真效果，具有优异的耐水、抗污性</t>
  </si>
  <si>
    <t>MY-7600</t>
  </si>
  <si>
    <t>美样荔岩石多彩仿石漆</t>
  </si>
  <si>
    <t>9-12</t>
  </si>
  <si>
    <r>
      <rPr>
        <sz val="11"/>
        <color theme="1"/>
        <rFont val="宋体"/>
        <charset val="134"/>
        <scheme val="minor"/>
      </rPr>
      <t>0.8</t>
    </r>
    <r>
      <rPr>
        <sz val="11"/>
        <color theme="1"/>
        <rFont val="SimSun"/>
        <charset val="134"/>
      </rPr>
      <t>－</t>
    </r>
    <r>
      <rPr>
        <sz val="11"/>
        <color theme="1"/>
        <rFont val="宋体"/>
        <charset val="134"/>
        <scheme val="minor"/>
      </rPr>
      <t>1.5kg/平米（根据仿石效果和厚度要求）</t>
    </r>
  </si>
  <si>
    <t>色彩丰富，施工简单，优异的耐水、耐久性，性价比高</t>
  </si>
  <si>
    <t>MY-6300</t>
  </si>
  <si>
    <t>美样耐候天然真石漆</t>
  </si>
  <si>
    <t>3.2-3.6</t>
  </si>
  <si>
    <t>2－4kg/平米（根据真石漆颜色和厚度要求）</t>
  </si>
  <si>
    <t>天然彩砂，自然色泽，保色持久，优异的耐水性、抗污性能，落砂少，易施工</t>
  </si>
  <si>
    <t>MY-6500</t>
  </si>
  <si>
    <t>美样质感涂料</t>
  </si>
  <si>
    <t>4-5</t>
  </si>
  <si>
    <r>
      <rPr>
        <sz val="11"/>
        <color theme="1"/>
        <rFont val="SimSun"/>
        <charset val="134"/>
      </rPr>
      <t>2.5－</t>
    </r>
    <r>
      <rPr>
        <sz val="11"/>
        <color theme="1"/>
        <rFont val="宋体"/>
        <charset val="134"/>
        <scheme val="minor"/>
      </rPr>
      <t>4kg/平米（根据真石漆颜色和厚度要求）</t>
    </r>
  </si>
  <si>
    <t>遮盖强，保色持久，优异的耐水性、抗污性能，落砂少，易施工</t>
  </si>
  <si>
    <t>MY-6800</t>
  </si>
  <si>
    <t>美样反射隔热涂料</t>
  </si>
  <si>
    <t>3-20</t>
  </si>
  <si>
    <t>0.2-4kg/平方</t>
  </si>
  <si>
    <t>隔热、降温、节能，优异的耐水性和耐久性</t>
  </si>
  <si>
    <t>MY-4900</t>
  </si>
  <si>
    <t>美样抗碱封闭底漆</t>
  </si>
  <si>
    <t>9.5-11</t>
  </si>
  <si>
    <r>
      <rPr>
        <sz val="11"/>
        <color theme="1"/>
        <rFont val="宋体"/>
        <charset val="134"/>
        <scheme val="minor"/>
      </rPr>
      <t>0.12</t>
    </r>
    <r>
      <rPr>
        <sz val="11"/>
        <color theme="1"/>
        <rFont val="SimSun"/>
        <charset val="134"/>
      </rPr>
      <t>－</t>
    </r>
    <r>
      <rPr>
        <sz val="11"/>
        <color theme="1"/>
        <rFont val="宋体"/>
        <charset val="134"/>
        <scheme val="minor"/>
      </rPr>
      <t>0.18kg/平米（根据基材平整度）</t>
    </r>
  </si>
  <si>
    <t>外墙配套产品，优异的附着力，出色的渗透性，极佳的抗碱性</t>
  </si>
  <si>
    <t>MY-8300</t>
  </si>
  <si>
    <t>美样高光耐候罩光清漆</t>
  </si>
  <si>
    <t>13.5-15</t>
  </si>
  <si>
    <r>
      <rPr>
        <sz val="11"/>
        <color theme="1"/>
        <rFont val="宋体"/>
        <charset val="134"/>
        <scheme val="minor"/>
      </rPr>
      <t>0.1</t>
    </r>
    <r>
      <rPr>
        <sz val="11"/>
        <color theme="1"/>
        <rFont val="SimSun"/>
        <charset val="134"/>
      </rPr>
      <t>－</t>
    </r>
    <r>
      <rPr>
        <sz val="11"/>
        <color theme="1"/>
        <rFont val="宋体"/>
        <charset val="134"/>
        <scheme val="minor"/>
      </rPr>
      <t>0.15kg/平米（根据厚度和亮度要求）</t>
    </r>
  </si>
  <si>
    <t>透明度高，光度高，优异的耐沾污和耐候性</t>
  </si>
  <si>
    <t>MY-460</t>
  </si>
  <si>
    <t>美样外墙柔性腻子</t>
  </si>
  <si>
    <r>
      <rPr>
        <sz val="11"/>
        <color theme="1"/>
        <rFont val="宋体"/>
        <charset val="134"/>
        <scheme val="minor"/>
      </rPr>
      <t>1.5</t>
    </r>
    <r>
      <rPr>
        <sz val="11"/>
        <color theme="1"/>
        <rFont val="SimSun"/>
        <charset val="134"/>
      </rPr>
      <t>－</t>
    </r>
    <r>
      <rPr>
        <sz val="11"/>
        <color theme="1"/>
        <rFont val="宋体"/>
        <charset val="134"/>
        <scheme val="minor"/>
      </rPr>
      <t>3kg/平米（根据基材平整度）</t>
    </r>
  </si>
  <si>
    <t>柔性好，硬度强，抗撕裂，具有良好的爽滑性和施工性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</si>
</sst>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SimSun"/>
      <charset val="134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29" borderId="14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9"/>
  <sheetViews>
    <sheetView tabSelected="1" view="pageBreakPreview" zoomScaleNormal="80" workbookViewId="0">
      <selection activeCell="C105" sqref="C105"/>
    </sheetView>
  </sheetViews>
  <sheetFormatPr defaultColWidth="9" defaultRowHeight="14"/>
  <cols>
    <col min="1" max="1" width="9.27272727272727" customWidth="1"/>
    <col min="2" max="2" width="12" style="6" customWidth="1"/>
    <col min="3" max="4" width="21.2636363636364" customWidth="1"/>
    <col min="5" max="5" width="17.6272727272727" customWidth="1"/>
    <col min="6" max="6" width="24.6272727272727" style="4" customWidth="1"/>
    <col min="7" max="8" width="17.1090909090909" style="4" customWidth="1"/>
    <col min="9" max="9" width="23.1090909090909" customWidth="1"/>
  </cols>
  <sheetData>
    <row r="1" ht="30" customHeight="1" spans="1:9">
      <c r="A1" s="52" t="s">
        <v>0</v>
      </c>
      <c r="B1" s="53"/>
      <c r="C1" s="52"/>
      <c r="D1" s="52"/>
      <c r="E1" s="52"/>
      <c r="F1" s="52"/>
      <c r="G1" s="52"/>
      <c r="H1" s="52"/>
      <c r="I1" s="52"/>
    </row>
    <row r="2" ht="31" customHeight="1" spans="1:9">
      <c r="A2" s="54" t="s">
        <v>1</v>
      </c>
      <c r="B2" s="55"/>
      <c r="C2" s="55"/>
      <c r="D2" s="55"/>
      <c r="E2" s="55"/>
      <c r="F2" s="55"/>
      <c r="G2" s="55"/>
      <c r="H2" s="55"/>
      <c r="I2" s="55"/>
    </row>
    <row r="3" ht="26" customHeight="1" spans="1:9">
      <c r="A3" s="10" t="s">
        <v>2</v>
      </c>
      <c r="B3" s="13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ht="23" customHeight="1" spans="1:9">
      <c r="A4" s="23">
        <v>1</v>
      </c>
      <c r="B4" s="17" t="s">
        <v>11</v>
      </c>
      <c r="C4" s="23" t="s">
        <v>12</v>
      </c>
      <c r="D4" s="23" t="s">
        <v>13</v>
      </c>
      <c r="E4" s="23" t="s">
        <v>14</v>
      </c>
      <c r="F4" s="23">
        <v>80</v>
      </c>
      <c r="G4" s="23"/>
      <c r="H4" s="23">
        <f>F4*G4</f>
        <v>0</v>
      </c>
      <c r="I4" s="23" t="s">
        <v>15</v>
      </c>
    </row>
    <row r="5" ht="23" customHeight="1" spans="1:9">
      <c r="A5" s="23">
        <v>2</v>
      </c>
      <c r="B5" s="17"/>
      <c r="C5" s="23" t="s">
        <v>16</v>
      </c>
      <c r="D5" s="23" t="s">
        <v>17</v>
      </c>
      <c r="E5" s="23" t="s">
        <v>14</v>
      </c>
      <c r="F5" s="23">
        <v>120</v>
      </c>
      <c r="G5" s="23"/>
      <c r="H5" s="23">
        <f t="shared" ref="H5:H36" si="0">F5*G5</f>
        <v>0</v>
      </c>
      <c r="I5" s="23" t="s">
        <v>15</v>
      </c>
    </row>
    <row r="6" ht="23" customHeight="1" spans="1:9">
      <c r="A6" s="23">
        <v>3</v>
      </c>
      <c r="B6" s="17"/>
      <c r="C6" s="23" t="s">
        <v>18</v>
      </c>
      <c r="D6" s="23" t="s">
        <v>17</v>
      </c>
      <c r="E6" s="23" t="s">
        <v>14</v>
      </c>
      <c r="F6" s="23">
        <v>80</v>
      </c>
      <c r="G6" s="23"/>
      <c r="H6" s="23">
        <f t="shared" si="0"/>
        <v>0</v>
      </c>
      <c r="I6" s="23" t="s">
        <v>15</v>
      </c>
    </row>
    <row r="7" ht="23" customHeight="1" spans="1:9">
      <c r="A7" s="23">
        <v>4</v>
      </c>
      <c r="B7" s="17"/>
      <c r="C7" s="23" t="s">
        <v>19</v>
      </c>
      <c r="D7" s="23" t="s">
        <v>20</v>
      </c>
      <c r="E7" s="23" t="s">
        <v>14</v>
      </c>
      <c r="F7" s="23">
        <v>175</v>
      </c>
      <c r="G7" s="23"/>
      <c r="H7" s="23">
        <f t="shared" si="0"/>
        <v>0</v>
      </c>
      <c r="I7" s="23" t="s">
        <v>15</v>
      </c>
    </row>
    <row r="8" ht="23" customHeight="1" spans="1:9">
      <c r="A8" s="23">
        <v>5</v>
      </c>
      <c r="B8" s="17"/>
      <c r="C8" s="23" t="s">
        <v>21</v>
      </c>
      <c r="D8" s="23" t="s">
        <v>22</v>
      </c>
      <c r="E8" s="23" t="s">
        <v>23</v>
      </c>
      <c r="F8" s="23">
        <v>35</v>
      </c>
      <c r="G8" s="23"/>
      <c r="H8" s="23">
        <f t="shared" si="0"/>
        <v>0</v>
      </c>
      <c r="I8" s="58"/>
    </row>
    <row r="9" ht="23" customHeight="1" spans="1:9">
      <c r="A9" s="23">
        <v>6</v>
      </c>
      <c r="B9" s="17"/>
      <c r="C9" s="23" t="s">
        <v>24</v>
      </c>
      <c r="D9" s="23" t="s">
        <v>25</v>
      </c>
      <c r="E9" s="23" t="s">
        <v>23</v>
      </c>
      <c r="F9" s="23">
        <v>50</v>
      </c>
      <c r="G9" s="23"/>
      <c r="H9" s="23">
        <f t="shared" si="0"/>
        <v>0</v>
      </c>
      <c r="I9" s="58"/>
    </row>
    <row r="10" ht="23" customHeight="1" spans="1:9">
      <c r="A10" s="23">
        <v>7</v>
      </c>
      <c r="B10" s="17"/>
      <c r="C10" s="23" t="s">
        <v>26</v>
      </c>
      <c r="D10" s="23" t="s">
        <v>27</v>
      </c>
      <c r="E10" s="23" t="s">
        <v>23</v>
      </c>
      <c r="F10" s="23">
        <v>60</v>
      </c>
      <c r="G10" s="23"/>
      <c r="H10" s="23">
        <f t="shared" si="0"/>
        <v>0</v>
      </c>
      <c r="I10" s="58"/>
    </row>
    <row r="11" ht="23" customHeight="1" spans="1:9">
      <c r="A11" s="23">
        <v>8</v>
      </c>
      <c r="B11" s="17"/>
      <c r="C11" s="23" t="s">
        <v>28</v>
      </c>
      <c r="D11" s="23" t="s">
        <v>29</v>
      </c>
      <c r="E11" s="23" t="s">
        <v>23</v>
      </c>
      <c r="F11" s="23">
        <v>80</v>
      </c>
      <c r="G11" s="23"/>
      <c r="H11" s="23">
        <f t="shared" si="0"/>
        <v>0</v>
      </c>
      <c r="I11" s="58"/>
    </row>
    <row r="12" ht="23" customHeight="1" spans="1:9">
      <c r="A12" s="23">
        <v>9</v>
      </c>
      <c r="B12" s="17"/>
      <c r="C12" s="23" t="s">
        <v>30</v>
      </c>
      <c r="D12" s="23" t="s">
        <v>29</v>
      </c>
      <c r="E12" s="23" t="s">
        <v>23</v>
      </c>
      <c r="F12" s="23">
        <v>258</v>
      </c>
      <c r="G12" s="23"/>
      <c r="H12" s="23">
        <f t="shared" si="0"/>
        <v>0</v>
      </c>
      <c r="I12" s="58"/>
    </row>
    <row r="13" ht="23" customHeight="1" spans="1:9">
      <c r="A13" s="23">
        <v>10</v>
      </c>
      <c r="B13" s="17"/>
      <c r="C13" s="23" t="s">
        <v>31</v>
      </c>
      <c r="D13" s="23" t="s">
        <v>29</v>
      </c>
      <c r="E13" s="23" t="s">
        <v>23</v>
      </c>
      <c r="F13" s="23">
        <v>218</v>
      </c>
      <c r="G13" s="23"/>
      <c r="H13" s="23">
        <f t="shared" si="0"/>
        <v>0</v>
      </c>
      <c r="I13" s="58"/>
    </row>
    <row r="14" ht="23" customHeight="1" spans="1:9">
      <c r="A14" s="23">
        <v>11</v>
      </c>
      <c r="B14" s="17" t="s">
        <v>32</v>
      </c>
      <c r="C14" s="23" t="s">
        <v>33</v>
      </c>
      <c r="D14" s="23" t="s">
        <v>34</v>
      </c>
      <c r="E14" s="23" t="s">
        <v>35</v>
      </c>
      <c r="F14" s="23">
        <v>128</v>
      </c>
      <c r="G14" s="23"/>
      <c r="H14" s="23">
        <f t="shared" si="0"/>
        <v>0</v>
      </c>
      <c r="I14" s="23" t="s">
        <v>36</v>
      </c>
    </row>
    <row r="15" ht="23" customHeight="1" spans="1:9">
      <c r="A15" s="23">
        <v>12</v>
      </c>
      <c r="B15" s="17"/>
      <c r="C15" s="23" t="s">
        <v>37</v>
      </c>
      <c r="D15" s="23" t="s">
        <v>38</v>
      </c>
      <c r="E15" s="23" t="s">
        <v>35</v>
      </c>
      <c r="F15" s="23">
        <v>168</v>
      </c>
      <c r="G15" s="23"/>
      <c r="H15" s="23">
        <f t="shared" si="0"/>
        <v>0</v>
      </c>
      <c r="I15" s="23" t="s">
        <v>39</v>
      </c>
    </row>
    <row r="16" ht="23" customHeight="1" spans="1:9">
      <c r="A16" s="23">
        <v>13</v>
      </c>
      <c r="B16" s="17"/>
      <c r="C16" s="23" t="s">
        <v>40</v>
      </c>
      <c r="D16" s="23" t="s">
        <v>34</v>
      </c>
      <c r="E16" s="23" t="s">
        <v>35</v>
      </c>
      <c r="F16" s="23">
        <v>188</v>
      </c>
      <c r="G16" s="23"/>
      <c r="H16" s="23">
        <f t="shared" si="0"/>
        <v>0</v>
      </c>
      <c r="I16" s="23" t="s">
        <v>41</v>
      </c>
    </row>
    <row r="17" ht="23" customHeight="1" spans="1:9">
      <c r="A17" s="23">
        <v>14</v>
      </c>
      <c r="B17" s="17"/>
      <c r="C17" s="23" t="s">
        <v>42</v>
      </c>
      <c r="D17" s="23" t="s">
        <v>43</v>
      </c>
      <c r="E17" s="23" t="s">
        <v>35</v>
      </c>
      <c r="F17" s="23">
        <v>358</v>
      </c>
      <c r="G17" s="23"/>
      <c r="H17" s="23">
        <f t="shared" si="0"/>
        <v>0</v>
      </c>
      <c r="I17" s="23" t="s">
        <v>44</v>
      </c>
    </row>
    <row r="18" ht="23" customHeight="1" spans="1:9">
      <c r="A18" s="23">
        <v>15</v>
      </c>
      <c r="B18" s="17"/>
      <c r="C18" s="23" t="s">
        <v>45</v>
      </c>
      <c r="D18" s="23" t="s">
        <v>46</v>
      </c>
      <c r="E18" s="23" t="s">
        <v>35</v>
      </c>
      <c r="F18" s="23">
        <v>100</v>
      </c>
      <c r="G18" s="23"/>
      <c r="H18" s="23">
        <f t="shared" si="0"/>
        <v>0</v>
      </c>
      <c r="I18" s="23" t="s">
        <v>47</v>
      </c>
    </row>
    <row r="19" ht="23" customHeight="1" spans="1:9">
      <c r="A19" s="23">
        <v>16</v>
      </c>
      <c r="B19" s="17"/>
      <c r="C19" s="23" t="s">
        <v>48</v>
      </c>
      <c r="D19" s="23" t="s">
        <v>49</v>
      </c>
      <c r="E19" s="23" t="s">
        <v>35</v>
      </c>
      <c r="F19" s="23">
        <v>68</v>
      </c>
      <c r="G19" s="23"/>
      <c r="H19" s="23">
        <f t="shared" si="0"/>
        <v>0</v>
      </c>
      <c r="I19" s="23" t="s">
        <v>50</v>
      </c>
    </row>
    <row r="20" ht="23" customHeight="1" spans="1:9">
      <c r="A20" s="23">
        <v>17</v>
      </c>
      <c r="B20" s="17"/>
      <c r="C20" s="23" t="s">
        <v>51</v>
      </c>
      <c r="D20" s="23" t="s">
        <v>52</v>
      </c>
      <c r="E20" s="23" t="s">
        <v>53</v>
      </c>
      <c r="F20" s="23">
        <v>30</v>
      </c>
      <c r="G20" s="23"/>
      <c r="H20" s="23">
        <f t="shared" si="0"/>
        <v>0</v>
      </c>
      <c r="I20" s="23" t="s">
        <v>54</v>
      </c>
    </row>
    <row r="21" ht="23" customHeight="1" spans="1:9">
      <c r="A21" s="23">
        <v>18</v>
      </c>
      <c r="B21" s="17"/>
      <c r="C21" s="23" t="s">
        <v>55</v>
      </c>
      <c r="D21" s="23" t="s">
        <v>56</v>
      </c>
      <c r="E21" s="23" t="s">
        <v>23</v>
      </c>
      <c r="F21" s="23">
        <v>100</v>
      </c>
      <c r="G21" s="23"/>
      <c r="H21" s="23">
        <f t="shared" si="0"/>
        <v>0</v>
      </c>
      <c r="I21" s="23" t="s">
        <v>57</v>
      </c>
    </row>
    <row r="22" ht="23" customHeight="1" spans="1:9">
      <c r="A22" s="23">
        <v>19</v>
      </c>
      <c r="B22" s="17"/>
      <c r="C22" s="23" t="s">
        <v>58</v>
      </c>
      <c r="D22" s="23" t="s">
        <v>56</v>
      </c>
      <c r="E22" s="23" t="s">
        <v>23</v>
      </c>
      <c r="F22" s="23">
        <v>68</v>
      </c>
      <c r="G22" s="23"/>
      <c r="H22" s="23">
        <f t="shared" si="0"/>
        <v>0</v>
      </c>
      <c r="I22" s="23" t="s">
        <v>59</v>
      </c>
    </row>
    <row r="23" ht="23" customHeight="1" spans="1:9">
      <c r="A23" s="23">
        <v>20</v>
      </c>
      <c r="B23" s="17"/>
      <c r="C23" s="23" t="s">
        <v>60</v>
      </c>
      <c r="D23" s="23" t="s">
        <v>61</v>
      </c>
      <c r="E23" s="23" t="s">
        <v>14</v>
      </c>
      <c r="F23" s="23">
        <v>10</v>
      </c>
      <c r="G23" s="23"/>
      <c r="H23" s="23">
        <f t="shared" si="0"/>
        <v>0</v>
      </c>
      <c r="I23" s="23" t="s">
        <v>62</v>
      </c>
    </row>
    <row r="24" ht="23" customHeight="1" spans="1:9">
      <c r="A24" s="23">
        <v>21</v>
      </c>
      <c r="B24" s="17" t="s">
        <v>63</v>
      </c>
      <c r="C24" s="23" t="s">
        <v>64</v>
      </c>
      <c r="D24" s="23" t="s">
        <v>65</v>
      </c>
      <c r="E24" s="23" t="s">
        <v>14</v>
      </c>
      <c r="F24" s="23">
        <v>55</v>
      </c>
      <c r="G24" s="23"/>
      <c r="H24" s="23">
        <f t="shared" si="0"/>
        <v>0</v>
      </c>
      <c r="I24" s="58"/>
    </row>
    <row r="25" ht="23" customHeight="1" spans="1:9">
      <c r="A25" s="23">
        <v>22</v>
      </c>
      <c r="B25" s="17"/>
      <c r="C25" s="23" t="s">
        <v>66</v>
      </c>
      <c r="D25" s="23" t="s">
        <v>67</v>
      </c>
      <c r="E25" s="23" t="s">
        <v>14</v>
      </c>
      <c r="F25" s="23">
        <v>55</v>
      </c>
      <c r="G25" s="23"/>
      <c r="H25" s="23">
        <f t="shared" si="0"/>
        <v>0</v>
      </c>
      <c r="I25" s="58"/>
    </row>
    <row r="26" ht="23" customHeight="1" spans="1:9">
      <c r="A26" s="23">
        <v>23</v>
      </c>
      <c r="B26" s="17"/>
      <c r="C26" s="23" t="s">
        <v>68</v>
      </c>
      <c r="D26" s="23" t="s">
        <v>67</v>
      </c>
      <c r="E26" s="23" t="s">
        <v>14</v>
      </c>
      <c r="F26" s="23">
        <v>30</v>
      </c>
      <c r="G26" s="23"/>
      <c r="H26" s="23">
        <f t="shared" si="0"/>
        <v>0</v>
      </c>
      <c r="I26" s="58"/>
    </row>
    <row r="27" ht="23" customHeight="1" spans="1:9">
      <c r="A27" s="23">
        <v>24</v>
      </c>
      <c r="B27" s="17"/>
      <c r="C27" s="23" t="s">
        <v>69</v>
      </c>
      <c r="D27" s="23" t="s">
        <v>70</v>
      </c>
      <c r="E27" s="23" t="s">
        <v>14</v>
      </c>
      <c r="F27" s="23">
        <v>45</v>
      </c>
      <c r="G27" s="23"/>
      <c r="H27" s="23">
        <f t="shared" si="0"/>
        <v>0</v>
      </c>
      <c r="I27" s="58"/>
    </row>
    <row r="28" ht="23" customHeight="1" spans="1:9">
      <c r="A28" s="23">
        <v>25</v>
      </c>
      <c r="B28" s="17"/>
      <c r="C28" s="23" t="s">
        <v>71</v>
      </c>
      <c r="D28" s="23" t="s">
        <v>72</v>
      </c>
      <c r="E28" s="23" t="s">
        <v>14</v>
      </c>
      <c r="F28" s="23">
        <v>30</v>
      </c>
      <c r="G28" s="23"/>
      <c r="H28" s="23">
        <f t="shared" si="0"/>
        <v>0</v>
      </c>
      <c r="I28" s="58"/>
    </row>
    <row r="29" ht="23" customHeight="1" spans="1:9">
      <c r="A29" s="23">
        <v>26</v>
      </c>
      <c r="B29" s="17"/>
      <c r="C29" s="23" t="s">
        <v>73</v>
      </c>
      <c r="D29" s="23" t="s">
        <v>67</v>
      </c>
      <c r="E29" s="23" t="s">
        <v>14</v>
      </c>
      <c r="F29" s="23">
        <v>58</v>
      </c>
      <c r="G29" s="23"/>
      <c r="H29" s="23">
        <f t="shared" si="0"/>
        <v>0</v>
      </c>
      <c r="I29" s="58"/>
    </row>
    <row r="30" ht="23" customHeight="1" spans="1:9">
      <c r="A30" s="23">
        <v>27</v>
      </c>
      <c r="B30" s="17"/>
      <c r="C30" s="23" t="s">
        <v>74</v>
      </c>
      <c r="D30" s="23" t="s">
        <v>67</v>
      </c>
      <c r="E30" s="23" t="s">
        <v>14</v>
      </c>
      <c r="F30" s="23">
        <v>58</v>
      </c>
      <c r="G30" s="23"/>
      <c r="H30" s="23">
        <f t="shared" si="0"/>
        <v>0</v>
      </c>
      <c r="I30" s="58"/>
    </row>
    <row r="31" ht="23" customHeight="1" spans="1:9">
      <c r="A31" s="23">
        <v>28</v>
      </c>
      <c r="B31" s="17"/>
      <c r="C31" s="23" t="s">
        <v>75</v>
      </c>
      <c r="D31" s="23" t="s">
        <v>70</v>
      </c>
      <c r="E31" s="23" t="s">
        <v>14</v>
      </c>
      <c r="F31" s="23">
        <v>40</v>
      </c>
      <c r="G31" s="23"/>
      <c r="H31" s="23">
        <f t="shared" si="0"/>
        <v>0</v>
      </c>
      <c r="I31" s="58"/>
    </row>
    <row r="32" ht="23" customHeight="1" spans="1:9">
      <c r="A32" s="23">
        <v>29</v>
      </c>
      <c r="B32" s="17"/>
      <c r="C32" s="23" t="s">
        <v>76</v>
      </c>
      <c r="D32" s="23" t="s">
        <v>65</v>
      </c>
      <c r="E32" s="23" t="s">
        <v>14</v>
      </c>
      <c r="F32" s="23">
        <v>66</v>
      </c>
      <c r="G32" s="23"/>
      <c r="H32" s="23">
        <f t="shared" si="0"/>
        <v>0</v>
      </c>
      <c r="I32" s="58"/>
    </row>
    <row r="33" ht="23" customHeight="1" spans="1:9">
      <c r="A33" s="23">
        <v>30</v>
      </c>
      <c r="B33" s="17"/>
      <c r="C33" s="23" t="s">
        <v>77</v>
      </c>
      <c r="D33" s="23" t="s">
        <v>72</v>
      </c>
      <c r="E33" s="23" t="s">
        <v>14</v>
      </c>
      <c r="F33" s="23">
        <v>35</v>
      </c>
      <c r="G33" s="23"/>
      <c r="H33" s="23">
        <f t="shared" si="0"/>
        <v>0</v>
      </c>
      <c r="I33" s="58"/>
    </row>
    <row r="34" ht="23" customHeight="1" spans="1:9">
      <c r="A34" s="23">
        <v>31</v>
      </c>
      <c r="B34" s="17"/>
      <c r="C34" s="23" t="s">
        <v>78</v>
      </c>
      <c r="D34" s="23" t="s">
        <v>79</v>
      </c>
      <c r="E34" s="23" t="s">
        <v>14</v>
      </c>
      <c r="F34" s="23">
        <v>65</v>
      </c>
      <c r="G34" s="23"/>
      <c r="H34" s="23">
        <f t="shared" si="0"/>
        <v>0</v>
      </c>
      <c r="I34" s="58"/>
    </row>
    <row r="35" ht="23" customHeight="1" spans="1:9">
      <c r="A35" s="23">
        <v>32</v>
      </c>
      <c r="B35" s="17"/>
      <c r="C35" s="23" t="s">
        <v>80</v>
      </c>
      <c r="D35" s="23" t="s">
        <v>79</v>
      </c>
      <c r="E35" s="23" t="s">
        <v>14</v>
      </c>
      <c r="F35" s="23">
        <v>25</v>
      </c>
      <c r="G35" s="23"/>
      <c r="H35" s="23">
        <f t="shared" si="0"/>
        <v>0</v>
      </c>
      <c r="I35" s="58"/>
    </row>
    <row r="36" ht="23" customHeight="1" spans="1:9">
      <c r="A36" s="23">
        <v>33</v>
      </c>
      <c r="B36" s="17"/>
      <c r="C36" s="23" t="s">
        <v>81</v>
      </c>
      <c r="D36" s="23" t="s">
        <v>70</v>
      </c>
      <c r="E36" s="23" t="s">
        <v>14</v>
      </c>
      <c r="F36" s="23">
        <v>25</v>
      </c>
      <c r="G36" s="23"/>
      <c r="H36" s="23">
        <f t="shared" si="0"/>
        <v>0</v>
      </c>
      <c r="I36" s="58"/>
    </row>
    <row r="37" ht="23" customHeight="1" spans="1:9">
      <c r="A37" s="23">
        <v>34</v>
      </c>
      <c r="B37" s="17"/>
      <c r="C37" s="23" t="s">
        <v>82</v>
      </c>
      <c r="D37" s="23" t="s">
        <v>72</v>
      </c>
      <c r="E37" s="23" t="s">
        <v>14</v>
      </c>
      <c r="F37" s="23">
        <v>32</v>
      </c>
      <c r="G37" s="23"/>
      <c r="H37" s="23">
        <f t="shared" ref="H37:H67" si="1">F37*G37</f>
        <v>0</v>
      </c>
      <c r="I37" s="58"/>
    </row>
    <row r="38" ht="23" customHeight="1" spans="1:9">
      <c r="A38" s="23">
        <v>35</v>
      </c>
      <c r="B38" s="17"/>
      <c r="C38" s="23" t="s">
        <v>83</v>
      </c>
      <c r="D38" s="23" t="s">
        <v>67</v>
      </c>
      <c r="E38" s="23" t="s">
        <v>14</v>
      </c>
      <c r="F38" s="23">
        <v>20</v>
      </c>
      <c r="G38" s="23"/>
      <c r="H38" s="23">
        <f t="shared" si="1"/>
        <v>0</v>
      </c>
      <c r="I38" s="58"/>
    </row>
    <row r="39" ht="28" customHeight="1" spans="1:9">
      <c r="A39" s="56" t="s">
        <v>84</v>
      </c>
      <c r="B39" s="17"/>
      <c r="C39" s="23" t="s">
        <v>85</v>
      </c>
      <c r="D39" s="23" t="s">
        <v>86</v>
      </c>
      <c r="E39" s="23" t="s">
        <v>23</v>
      </c>
      <c r="F39" s="17">
        <v>300</v>
      </c>
      <c r="G39" s="17"/>
      <c r="H39" s="23">
        <f t="shared" si="1"/>
        <v>0</v>
      </c>
      <c r="I39" s="59"/>
    </row>
    <row r="40" ht="28" customHeight="1" spans="1:9">
      <c r="A40" s="56" t="s">
        <v>87</v>
      </c>
      <c r="B40" s="17"/>
      <c r="C40" s="23" t="s">
        <v>85</v>
      </c>
      <c r="D40" s="23" t="s">
        <v>86</v>
      </c>
      <c r="E40" s="23" t="s">
        <v>23</v>
      </c>
      <c r="F40" s="17">
        <v>500</v>
      </c>
      <c r="G40" s="17"/>
      <c r="H40" s="23">
        <f t="shared" si="1"/>
        <v>0</v>
      </c>
      <c r="I40" s="59"/>
    </row>
    <row r="41" ht="28" customHeight="1" spans="1:9">
      <c r="A41" s="56" t="s">
        <v>88</v>
      </c>
      <c r="B41" s="17"/>
      <c r="C41" s="23" t="s">
        <v>85</v>
      </c>
      <c r="D41" s="23" t="s">
        <v>86</v>
      </c>
      <c r="E41" s="23" t="s">
        <v>23</v>
      </c>
      <c r="F41" s="17">
        <v>800</v>
      </c>
      <c r="G41" s="17"/>
      <c r="H41" s="23">
        <f t="shared" si="1"/>
        <v>0</v>
      </c>
      <c r="I41" s="59"/>
    </row>
    <row r="42" ht="23" customHeight="1" spans="1:9">
      <c r="A42" s="23">
        <v>37</v>
      </c>
      <c r="B42" s="17"/>
      <c r="C42" s="23" t="s">
        <v>89</v>
      </c>
      <c r="D42" s="23" t="s">
        <v>90</v>
      </c>
      <c r="E42" s="23" t="s">
        <v>23</v>
      </c>
      <c r="F42" s="23">
        <v>298</v>
      </c>
      <c r="G42" s="23"/>
      <c r="H42" s="23">
        <f t="shared" si="1"/>
        <v>0</v>
      </c>
      <c r="I42" s="58"/>
    </row>
    <row r="43" ht="23" customHeight="1" spans="1:9">
      <c r="A43" s="23">
        <v>38</v>
      </c>
      <c r="B43" s="17"/>
      <c r="C43" s="57" t="s">
        <v>91</v>
      </c>
      <c r="D43" s="57" t="s">
        <v>92</v>
      </c>
      <c r="E43" s="57" t="s">
        <v>14</v>
      </c>
      <c r="F43" s="57">
        <v>18</v>
      </c>
      <c r="G43" s="57"/>
      <c r="H43" s="23">
        <f t="shared" si="1"/>
        <v>0</v>
      </c>
      <c r="I43" s="58"/>
    </row>
    <row r="44" ht="23" customHeight="1" spans="1:9">
      <c r="A44" s="23">
        <v>39</v>
      </c>
      <c r="B44" s="17"/>
      <c r="C44" s="57" t="s">
        <v>93</v>
      </c>
      <c r="D44" s="57" t="s">
        <v>67</v>
      </c>
      <c r="E44" s="57" t="s">
        <v>14</v>
      </c>
      <c r="F44" s="57">
        <v>75</v>
      </c>
      <c r="G44" s="57"/>
      <c r="H44" s="23">
        <f t="shared" si="1"/>
        <v>0</v>
      </c>
      <c r="I44" s="58"/>
    </row>
    <row r="45" ht="23" customHeight="1" spans="1:9">
      <c r="A45" s="23">
        <v>40</v>
      </c>
      <c r="B45" s="17"/>
      <c r="C45" s="23" t="s">
        <v>94</v>
      </c>
      <c r="D45" s="23" t="s">
        <v>67</v>
      </c>
      <c r="E45" s="23" t="s">
        <v>14</v>
      </c>
      <c r="F45" s="23">
        <v>20</v>
      </c>
      <c r="G45" s="23"/>
      <c r="H45" s="23">
        <f t="shared" si="1"/>
        <v>0</v>
      </c>
      <c r="I45" s="58"/>
    </row>
    <row r="46" ht="73" customHeight="1" spans="1:9">
      <c r="A46" s="56" t="s">
        <v>95</v>
      </c>
      <c r="B46" s="17" t="s">
        <v>96</v>
      </c>
      <c r="C46" s="17" t="s">
        <v>97</v>
      </c>
      <c r="D46" s="17" t="s">
        <v>98</v>
      </c>
      <c r="E46" s="23" t="s">
        <v>99</v>
      </c>
      <c r="F46" s="23">
        <v>20</v>
      </c>
      <c r="G46" s="23"/>
      <c r="H46" s="23">
        <f t="shared" si="1"/>
        <v>0</v>
      </c>
      <c r="I46" s="60" t="s">
        <v>100</v>
      </c>
    </row>
    <row r="47" ht="73" customHeight="1" spans="1:9">
      <c r="A47" s="56" t="s">
        <v>101</v>
      </c>
      <c r="B47" s="17"/>
      <c r="C47" s="17" t="s">
        <v>97</v>
      </c>
      <c r="D47" s="17" t="s">
        <v>98</v>
      </c>
      <c r="E47" s="23" t="s">
        <v>99</v>
      </c>
      <c r="F47" s="23">
        <v>25</v>
      </c>
      <c r="G47" s="23"/>
      <c r="H47" s="23">
        <f t="shared" si="1"/>
        <v>0</v>
      </c>
      <c r="I47" s="60"/>
    </row>
    <row r="48" ht="23" customHeight="1" spans="1:9">
      <c r="A48" s="23">
        <v>42</v>
      </c>
      <c r="B48" s="17"/>
      <c r="C48" s="23" t="s">
        <v>102</v>
      </c>
      <c r="D48" s="23" t="s">
        <v>103</v>
      </c>
      <c r="E48" s="23" t="s">
        <v>104</v>
      </c>
      <c r="F48" s="23">
        <v>45</v>
      </c>
      <c r="G48" s="23"/>
      <c r="H48" s="23">
        <f t="shared" si="1"/>
        <v>0</v>
      </c>
      <c r="I48" s="58"/>
    </row>
    <row r="49" ht="48" customHeight="1" spans="1:9">
      <c r="A49" s="23">
        <v>43</v>
      </c>
      <c r="B49" s="17"/>
      <c r="C49" s="23" t="s">
        <v>105</v>
      </c>
      <c r="D49" s="23" t="s">
        <v>65</v>
      </c>
      <c r="E49" s="23" t="s">
        <v>14</v>
      </c>
      <c r="F49" s="23">
        <v>15</v>
      </c>
      <c r="G49" s="23"/>
      <c r="H49" s="23">
        <f t="shared" si="1"/>
        <v>0</v>
      </c>
      <c r="I49" s="60" t="s">
        <v>106</v>
      </c>
    </row>
    <row r="50" ht="23" customHeight="1" spans="1:9">
      <c r="A50" s="23">
        <v>44</v>
      </c>
      <c r="B50" s="17"/>
      <c r="C50" s="23" t="s">
        <v>107</v>
      </c>
      <c r="D50" s="23" t="s">
        <v>67</v>
      </c>
      <c r="E50" s="23" t="s">
        <v>14</v>
      </c>
      <c r="F50" s="23">
        <v>18</v>
      </c>
      <c r="G50" s="23"/>
      <c r="H50" s="23">
        <f t="shared" si="1"/>
        <v>0</v>
      </c>
      <c r="I50" s="58"/>
    </row>
    <row r="51" ht="23" customHeight="1" spans="1:9">
      <c r="A51" s="23">
        <v>45</v>
      </c>
      <c r="B51" s="17"/>
      <c r="C51" s="23" t="s">
        <v>108</v>
      </c>
      <c r="D51" s="23" t="s">
        <v>92</v>
      </c>
      <c r="E51" s="23" t="s">
        <v>14</v>
      </c>
      <c r="F51" s="23">
        <v>29</v>
      </c>
      <c r="G51" s="23"/>
      <c r="H51" s="23">
        <f t="shared" si="1"/>
        <v>0</v>
      </c>
      <c r="I51" s="58"/>
    </row>
    <row r="52" ht="23" customHeight="1" spans="1:9">
      <c r="A52" s="23">
        <v>46</v>
      </c>
      <c r="B52" s="17"/>
      <c r="C52" s="23" t="s">
        <v>109</v>
      </c>
      <c r="D52" s="23" t="s">
        <v>72</v>
      </c>
      <c r="E52" s="23" t="s">
        <v>14</v>
      </c>
      <c r="F52" s="23">
        <v>20</v>
      </c>
      <c r="G52" s="23"/>
      <c r="H52" s="23">
        <f t="shared" si="1"/>
        <v>0</v>
      </c>
      <c r="I52" s="58"/>
    </row>
    <row r="53" ht="23" customHeight="1" spans="1:9">
      <c r="A53" s="23">
        <v>47</v>
      </c>
      <c r="B53" s="17"/>
      <c r="C53" s="23" t="s">
        <v>110</v>
      </c>
      <c r="D53" s="23" t="s">
        <v>70</v>
      </c>
      <c r="E53" s="23" t="s">
        <v>14</v>
      </c>
      <c r="F53" s="23">
        <v>15</v>
      </c>
      <c r="G53" s="23"/>
      <c r="H53" s="23">
        <f t="shared" si="1"/>
        <v>0</v>
      </c>
      <c r="I53" s="58"/>
    </row>
    <row r="54" ht="23" customHeight="1" spans="1:9">
      <c r="A54" s="23">
        <v>48</v>
      </c>
      <c r="B54" s="17"/>
      <c r="C54" s="23" t="s">
        <v>111</v>
      </c>
      <c r="D54" s="23" t="s">
        <v>70</v>
      </c>
      <c r="E54" s="23" t="s">
        <v>14</v>
      </c>
      <c r="F54" s="23">
        <v>15</v>
      </c>
      <c r="G54" s="23"/>
      <c r="H54" s="23">
        <f t="shared" si="1"/>
        <v>0</v>
      </c>
      <c r="I54" s="58"/>
    </row>
    <row r="55" ht="23" customHeight="1" spans="1:9">
      <c r="A55" s="23">
        <v>49</v>
      </c>
      <c r="B55" s="17"/>
      <c r="C55" s="23" t="s">
        <v>112</v>
      </c>
      <c r="D55" s="23" t="s">
        <v>70</v>
      </c>
      <c r="E55" s="23" t="s">
        <v>14</v>
      </c>
      <c r="F55" s="23">
        <v>15</v>
      </c>
      <c r="G55" s="23"/>
      <c r="H55" s="23">
        <f t="shared" si="1"/>
        <v>0</v>
      </c>
      <c r="I55" s="58"/>
    </row>
    <row r="56" ht="23" customHeight="1" spans="1:9">
      <c r="A56" s="23">
        <v>50</v>
      </c>
      <c r="B56" s="17"/>
      <c r="C56" s="23" t="s">
        <v>113</v>
      </c>
      <c r="D56" s="23" t="s">
        <v>70</v>
      </c>
      <c r="E56" s="23" t="s">
        <v>14</v>
      </c>
      <c r="F56" s="23">
        <v>15</v>
      </c>
      <c r="G56" s="23"/>
      <c r="H56" s="23">
        <f t="shared" si="1"/>
        <v>0</v>
      </c>
      <c r="I56" s="58"/>
    </row>
    <row r="57" ht="23" customHeight="1" spans="1:9">
      <c r="A57" s="23">
        <v>51</v>
      </c>
      <c r="B57" s="17"/>
      <c r="C57" s="23" t="s">
        <v>114</v>
      </c>
      <c r="D57" s="23" t="s">
        <v>70</v>
      </c>
      <c r="E57" s="23" t="s">
        <v>14</v>
      </c>
      <c r="F57" s="23">
        <v>15</v>
      </c>
      <c r="G57" s="23"/>
      <c r="H57" s="23">
        <f t="shared" si="1"/>
        <v>0</v>
      </c>
      <c r="I57" s="58"/>
    </row>
    <row r="58" ht="23" customHeight="1" spans="1:9">
      <c r="A58" s="23">
        <v>52</v>
      </c>
      <c r="B58" s="17"/>
      <c r="C58" s="23" t="s">
        <v>115</v>
      </c>
      <c r="D58" s="23" t="s">
        <v>116</v>
      </c>
      <c r="E58" s="23" t="s">
        <v>14</v>
      </c>
      <c r="F58" s="23">
        <v>15</v>
      </c>
      <c r="G58" s="23"/>
      <c r="H58" s="23">
        <f t="shared" si="1"/>
        <v>0</v>
      </c>
      <c r="I58" s="58"/>
    </row>
    <row r="59" ht="23" customHeight="1" spans="1:9">
      <c r="A59" s="23">
        <v>53</v>
      </c>
      <c r="B59" s="17" t="s">
        <v>117</v>
      </c>
      <c r="C59" s="23" t="s">
        <v>118</v>
      </c>
      <c r="D59" s="23" t="s">
        <v>119</v>
      </c>
      <c r="E59" s="23" t="s">
        <v>120</v>
      </c>
      <c r="F59" s="23">
        <v>19</v>
      </c>
      <c r="G59" s="23"/>
      <c r="H59" s="23">
        <f t="shared" si="1"/>
        <v>0</v>
      </c>
      <c r="I59" s="58"/>
    </row>
    <row r="60" ht="23" customHeight="1" spans="1:9">
      <c r="A60" s="23">
        <v>54</v>
      </c>
      <c r="B60" s="17"/>
      <c r="C60" s="23" t="s">
        <v>121</v>
      </c>
      <c r="D60" s="23" t="s">
        <v>122</v>
      </c>
      <c r="E60" s="23" t="s">
        <v>120</v>
      </c>
      <c r="F60" s="23">
        <v>22</v>
      </c>
      <c r="G60" s="23"/>
      <c r="H60" s="23">
        <f t="shared" si="1"/>
        <v>0</v>
      </c>
      <c r="I60" s="58"/>
    </row>
    <row r="61" ht="23" customHeight="1" spans="1:9">
      <c r="A61" s="23">
        <v>55</v>
      </c>
      <c r="B61" s="17"/>
      <c r="C61" s="23" t="s">
        <v>123</v>
      </c>
      <c r="D61" s="23" t="s">
        <v>124</v>
      </c>
      <c r="E61" s="23" t="s">
        <v>120</v>
      </c>
      <c r="F61" s="23">
        <v>15</v>
      </c>
      <c r="G61" s="23"/>
      <c r="H61" s="23">
        <f t="shared" si="1"/>
        <v>0</v>
      </c>
      <c r="I61" s="58"/>
    </row>
    <row r="62" ht="23" customHeight="1" spans="1:9">
      <c r="A62" s="23">
        <v>56</v>
      </c>
      <c r="B62" s="17"/>
      <c r="C62" s="57" t="s">
        <v>125</v>
      </c>
      <c r="D62" s="57" t="s">
        <v>126</v>
      </c>
      <c r="E62" s="57" t="s">
        <v>120</v>
      </c>
      <c r="F62" s="57">
        <v>188</v>
      </c>
      <c r="G62" s="57"/>
      <c r="H62" s="23">
        <f t="shared" si="1"/>
        <v>0</v>
      </c>
      <c r="I62" s="58"/>
    </row>
    <row r="63" ht="23" customHeight="1" spans="1:9">
      <c r="A63" s="23">
        <v>57</v>
      </c>
      <c r="B63" s="17" t="s">
        <v>127</v>
      </c>
      <c r="C63" s="23" t="s">
        <v>128</v>
      </c>
      <c r="D63" s="23" t="s">
        <v>129</v>
      </c>
      <c r="E63" s="23" t="s">
        <v>130</v>
      </c>
      <c r="F63" s="23">
        <v>60</v>
      </c>
      <c r="G63" s="23"/>
      <c r="H63" s="23">
        <f t="shared" si="1"/>
        <v>0</v>
      </c>
      <c r="I63" s="58"/>
    </row>
    <row r="64" ht="23" customHeight="1" spans="1:9">
      <c r="A64" s="23">
        <v>58</v>
      </c>
      <c r="B64" s="17"/>
      <c r="C64" s="23" t="s">
        <v>131</v>
      </c>
      <c r="D64" s="23" t="s">
        <v>132</v>
      </c>
      <c r="E64" s="23" t="s">
        <v>133</v>
      </c>
      <c r="F64" s="23">
        <v>48</v>
      </c>
      <c r="G64" s="23"/>
      <c r="H64" s="23">
        <f t="shared" si="1"/>
        <v>0</v>
      </c>
      <c r="I64" s="23" t="s">
        <v>134</v>
      </c>
    </row>
    <row r="65" ht="23" customHeight="1" spans="1:9">
      <c r="A65" s="23">
        <v>59</v>
      </c>
      <c r="B65" s="17"/>
      <c r="C65" s="23" t="s">
        <v>135</v>
      </c>
      <c r="D65" s="23" t="s">
        <v>136</v>
      </c>
      <c r="E65" s="23" t="s">
        <v>35</v>
      </c>
      <c r="F65" s="23">
        <v>40</v>
      </c>
      <c r="G65" s="23"/>
      <c r="H65" s="23">
        <f t="shared" si="1"/>
        <v>0</v>
      </c>
      <c r="I65" s="23" t="s">
        <v>137</v>
      </c>
    </row>
    <row r="66" ht="23" customHeight="1" spans="1:9">
      <c r="A66" s="23">
        <v>60</v>
      </c>
      <c r="B66" s="17"/>
      <c r="C66" s="23" t="s">
        <v>138</v>
      </c>
      <c r="D66" s="23" t="s">
        <v>139</v>
      </c>
      <c r="E66" s="23" t="s">
        <v>35</v>
      </c>
      <c r="F66" s="23">
        <v>35</v>
      </c>
      <c r="G66" s="23"/>
      <c r="H66" s="23">
        <f t="shared" si="1"/>
        <v>0</v>
      </c>
      <c r="I66" s="23" t="s">
        <v>140</v>
      </c>
    </row>
    <row r="67" ht="23" customHeight="1" spans="1:9">
      <c r="A67" s="23">
        <v>61</v>
      </c>
      <c r="B67" s="17" t="s">
        <v>141</v>
      </c>
      <c r="C67" s="23" t="s">
        <v>78</v>
      </c>
      <c r="D67" s="23" t="s">
        <v>142</v>
      </c>
      <c r="E67" s="23" t="s">
        <v>14</v>
      </c>
      <c r="F67" s="23">
        <v>19.9</v>
      </c>
      <c r="G67" s="23"/>
      <c r="H67" s="14">
        <f t="shared" si="1"/>
        <v>0</v>
      </c>
      <c r="I67" s="23"/>
    </row>
    <row r="68" ht="23" customHeight="1" spans="1:9">
      <c r="A68" s="23"/>
      <c r="B68" s="17"/>
      <c r="C68" s="23" t="s">
        <v>66</v>
      </c>
      <c r="D68" s="23"/>
      <c r="E68" s="23"/>
      <c r="F68" s="23"/>
      <c r="G68" s="23"/>
      <c r="H68" s="61"/>
      <c r="I68" s="23"/>
    </row>
    <row r="69" ht="23" customHeight="1" spans="1:9">
      <c r="A69" s="23"/>
      <c r="B69" s="17"/>
      <c r="C69" s="23" t="s">
        <v>69</v>
      </c>
      <c r="D69" s="23"/>
      <c r="E69" s="23"/>
      <c r="F69" s="23"/>
      <c r="G69" s="23"/>
      <c r="H69" s="61"/>
      <c r="I69" s="23"/>
    </row>
    <row r="70" ht="23" customHeight="1" spans="1:9">
      <c r="A70" s="23"/>
      <c r="B70" s="17"/>
      <c r="C70" s="23" t="s">
        <v>143</v>
      </c>
      <c r="D70" s="23"/>
      <c r="E70" s="23"/>
      <c r="F70" s="23"/>
      <c r="G70" s="23"/>
      <c r="H70" s="61"/>
      <c r="I70" s="23"/>
    </row>
    <row r="71" ht="23" customHeight="1" spans="1:9">
      <c r="A71" s="23"/>
      <c r="B71" s="17"/>
      <c r="C71" s="23" t="s">
        <v>144</v>
      </c>
      <c r="D71" s="23"/>
      <c r="E71" s="23"/>
      <c r="F71" s="23"/>
      <c r="G71" s="23"/>
      <c r="H71" s="18"/>
      <c r="I71" s="23"/>
    </row>
    <row r="72" ht="23" customHeight="1" spans="1:9">
      <c r="A72" s="23">
        <v>62</v>
      </c>
      <c r="B72" s="17" t="s">
        <v>145</v>
      </c>
      <c r="C72" s="23" t="s">
        <v>78</v>
      </c>
      <c r="D72" s="23" t="s">
        <v>146</v>
      </c>
      <c r="E72" s="23" t="s">
        <v>14</v>
      </c>
      <c r="F72" s="23">
        <v>29.9</v>
      </c>
      <c r="G72" s="23"/>
      <c r="H72" s="14">
        <f>F72*G72</f>
        <v>0</v>
      </c>
      <c r="I72" s="23"/>
    </row>
    <row r="73" ht="23" customHeight="1" spans="1:9">
      <c r="A73" s="23"/>
      <c r="B73" s="17"/>
      <c r="C73" s="23" t="s">
        <v>66</v>
      </c>
      <c r="D73" s="23"/>
      <c r="E73" s="23"/>
      <c r="F73" s="23"/>
      <c r="G73" s="23"/>
      <c r="H73" s="61"/>
      <c r="I73" s="23"/>
    </row>
    <row r="74" ht="23" customHeight="1" spans="1:9">
      <c r="A74" s="23"/>
      <c r="B74" s="17"/>
      <c r="C74" s="23" t="s">
        <v>69</v>
      </c>
      <c r="D74" s="23"/>
      <c r="E74" s="23"/>
      <c r="F74" s="23"/>
      <c r="G74" s="23"/>
      <c r="H74" s="61"/>
      <c r="I74" s="23"/>
    </row>
    <row r="75" ht="23" customHeight="1" spans="1:9">
      <c r="A75" s="23"/>
      <c r="B75" s="17"/>
      <c r="C75" s="23" t="s">
        <v>143</v>
      </c>
      <c r="D75" s="23"/>
      <c r="E75" s="23"/>
      <c r="F75" s="23"/>
      <c r="G75" s="23"/>
      <c r="H75" s="61"/>
      <c r="I75" s="23"/>
    </row>
    <row r="76" ht="23" customHeight="1" spans="1:9">
      <c r="A76" s="23"/>
      <c r="B76" s="17"/>
      <c r="C76" s="23" t="s">
        <v>147</v>
      </c>
      <c r="D76" s="23"/>
      <c r="E76" s="23"/>
      <c r="F76" s="23"/>
      <c r="G76" s="23"/>
      <c r="H76" s="61"/>
      <c r="I76" s="23"/>
    </row>
    <row r="77" ht="23" customHeight="1" spans="1:9">
      <c r="A77" s="23"/>
      <c r="B77" s="17"/>
      <c r="C77" s="23" t="s">
        <v>148</v>
      </c>
      <c r="D77" s="23"/>
      <c r="E77" s="23"/>
      <c r="F77" s="23"/>
      <c r="G77" s="23"/>
      <c r="H77" s="61"/>
      <c r="I77" s="23"/>
    </row>
    <row r="78" ht="23" customHeight="1" spans="1:9">
      <c r="A78" s="23"/>
      <c r="B78" s="17"/>
      <c r="C78" s="23" t="s">
        <v>149</v>
      </c>
      <c r="D78" s="23"/>
      <c r="E78" s="23"/>
      <c r="F78" s="23"/>
      <c r="G78" s="23"/>
      <c r="H78" s="18"/>
      <c r="I78" s="23"/>
    </row>
    <row r="79" ht="19" customHeight="1" spans="1:9">
      <c r="A79" s="23">
        <v>63</v>
      </c>
      <c r="B79" s="17" t="s">
        <v>150</v>
      </c>
      <c r="C79" s="23" t="s">
        <v>64</v>
      </c>
      <c r="D79" s="23" t="s">
        <v>151</v>
      </c>
      <c r="E79" s="23" t="s">
        <v>14</v>
      </c>
      <c r="F79" s="23">
        <v>39.9</v>
      </c>
      <c r="G79" s="23"/>
      <c r="H79" s="14">
        <f>F79*G79</f>
        <v>0</v>
      </c>
      <c r="I79" s="23"/>
    </row>
    <row r="80" ht="19" customHeight="1" spans="1:9">
      <c r="A80" s="23"/>
      <c r="B80" s="17"/>
      <c r="C80" s="23" t="s">
        <v>78</v>
      </c>
      <c r="D80" s="23"/>
      <c r="E80" s="23"/>
      <c r="F80" s="23"/>
      <c r="G80" s="23"/>
      <c r="H80" s="61"/>
      <c r="I80" s="23"/>
    </row>
    <row r="81" ht="19" customHeight="1" spans="1:9">
      <c r="A81" s="23"/>
      <c r="B81" s="17"/>
      <c r="C81" s="23" t="s">
        <v>68</v>
      </c>
      <c r="D81" s="23"/>
      <c r="E81" s="23"/>
      <c r="F81" s="23"/>
      <c r="G81" s="23"/>
      <c r="H81" s="61"/>
      <c r="I81" s="23"/>
    </row>
    <row r="82" ht="19" customHeight="1" spans="1:9">
      <c r="A82" s="23"/>
      <c r="B82" s="17"/>
      <c r="C82" s="23" t="s">
        <v>143</v>
      </c>
      <c r="D82" s="23"/>
      <c r="E82" s="23"/>
      <c r="F82" s="23"/>
      <c r="G82" s="23"/>
      <c r="H82" s="61"/>
      <c r="I82" s="23"/>
    </row>
    <row r="83" ht="19" customHeight="1" spans="1:9">
      <c r="A83" s="23"/>
      <c r="B83" s="17"/>
      <c r="C83" s="23" t="s">
        <v>147</v>
      </c>
      <c r="D83" s="23"/>
      <c r="E83" s="23"/>
      <c r="F83" s="23"/>
      <c r="G83" s="23"/>
      <c r="H83" s="61"/>
      <c r="I83" s="23"/>
    </row>
    <row r="84" ht="19" customHeight="1" spans="1:9">
      <c r="A84" s="23"/>
      <c r="B84" s="17"/>
      <c r="C84" s="23" t="s">
        <v>69</v>
      </c>
      <c r="D84" s="23"/>
      <c r="E84" s="23"/>
      <c r="F84" s="23"/>
      <c r="G84" s="23"/>
      <c r="H84" s="61"/>
      <c r="I84" s="23"/>
    </row>
    <row r="85" ht="19" customHeight="1" spans="1:9">
      <c r="A85" s="23"/>
      <c r="B85" s="17"/>
      <c r="C85" s="23" t="s">
        <v>152</v>
      </c>
      <c r="D85" s="23"/>
      <c r="E85" s="23"/>
      <c r="F85" s="23"/>
      <c r="G85" s="23"/>
      <c r="H85" s="61"/>
      <c r="I85" s="23"/>
    </row>
    <row r="86" ht="19" customHeight="1" spans="1:9">
      <c r="A86" s="23"/>
      <c r="B86" s="17"/>
      <c r="C86" s="23" t="s">
        <v>144</v>
      </c>
      <c r="D86" s="23"/>
      <c r="E86" s="23"/>
      <c r="F86" s="23"/>
      <c r="G86" s="23"/>
      <c r="H86" s="61"/>
      <c r="I86" s="23"/>
    </row>
    <row r="87" ht="19" customHeight="1" spans="1:9">
      <c r="A87" s="23"/>
      <c r="B87" s="17"/>
      <c r="C87" s="23" t="s">
        <v>148</v>
      </c>
      <c r="D87" s="23"/>
      <c r="E87" s="23"/>
      <c r="F87" s="23"/>
      <c r="G87" s="23"/>
      <c r="H87" s="61"/>
      <c r="I87" s="23"/>
    </row>
    <row r="88" ht="19" customHeight="1" spans="1:9">
      <c r="A88" s="23"/>
      <c r="B88" s="17"/>
      <c r="C88" s="23" t="s">
        <v>149</v>
      </c>
      <c r="D88" s="23"/>
      <c r="E88" s="23"/>
      <c r="F88" s="23"/>
      <c r="G88" s="23"/>
      <c r="H88" s="18"/>
      <c r="I88" s="23"/>
    </row>
    <row r="89" ht="108" customHeight="1" spans="1:9">
      <c r="A89" s="56" t="s">
        <v>153</v>
      </c>
      <c r="B89" s="17" t="s">
        <v>154</v>
      </c>
      <c r="C89" s="62" t="s">
        <v>155</v>
      </c>
      <c r="D89" s="62"/>
      <c r="E89" s="23" t="s">
        <v>14</v>
      </c>
      <c r="F89" s="63">
        <v>118</v>
      </c>
      <c r="G89" s="17"/>
      <c r="H89" s="23">
        <f t="shared" ref="H89:H98" si="2">F89*G89</f>
        <v>0</v>
      </c>
      <c r="I89" s="58"/>
    </row>
    <row r="90" ht="61" customHeight="1" spans="1:9">
      <c r="A90" s="56" t="s">
        <v>156</v>
      </c>
      <c r="B90" s="17" t="s">
        <v>154</v>
      </c>
      <c r="C90" s="62" t="s">
        <v>157</v>
      </c>
      <c r="D90" s="62"/>
      <c r="E90" s="23" t="s">
        <v>14</v>
      </c>
      <c r="F90" s="63">
        <v>118</v>
      </c>
      <c r="G90" s="17"/>
      <c r="H90" s="23">
        <f t="shared" si="2"/>
        <v>0</v>
      </c>
      <c r="I90" s="58"/>
    </row>
    <row r="91" ht="76" customHeight="1" spans="1:9">
      <c r="A91" s="56" t="s">
        <v>158</v>
      </c>
      <c r="B91" s="17" t="s">
        <v>154</v>
      </c>
      <c r="C91" s="62" t="s">
        <v>159</v>
      </c>
      <c r="D91" s="58"/>
      <c r="E91" s="23" t="s">
        <v>14</v>
      </c>
      <c r="F91" s="63">
        <v>188</v>
      </c>
      <c r="G91" s="17"/>
      <c r="H91" s="23">
        <f t="shared" si="2"/>
        <v>0</v>
      </c>
      <c r="I91" s="17"/>
    </row>
    <row r="92" ht="76" customHeight="1" spans="1:9">
      <c r="A92" s="56" t="s">
        <v>160</v>
      </c>
      <c r="B92" s="17" t="s">
        <v>154</v>
      </c>
      <c r="C92" s="17" t="s">
        <v>161</v>
      </c>
      <c r="D92" s="62"/>
      <c r="E92" s="23" t="s">
        <v>14</v>
      </c>
      <c r="F92" s="63">
        <v>188</v>
      </c>
      <c r="G92" s="17"/>
      <c r="H92" s="23">
        <f t="shared" si="2"/>
        <v>0</v>
      </c>
      <c r="I92" s="17"/>
    </row>
    <row r="93" ht="87" customHeight="1" spans="1:9">
      <c r="A93" s="56" t="s">
        <v>162</v>
      </c>
      <c r="B93" s="17" t="s">
        <v>154</v>
      </c>
      <c r="C93" s="62" t="s">
        <v>163</v>
      </c>
      <c r="D93" s="62"/>
      <c r="E93" s="23" t="s">
        <v>14</v>
      </c>
      <c r="F93" s="63">
        <v>228</v>
      </c>
      <c r="G93" s="17"/>
      <c r="H93" s="23">
        <f t="shared" si="2"/>
        <v>0</v>
      </c>
      <c r="I93" s="17"/>
    </row>
    <row r="94" ht="53" customHeight="1" spans="1:9">
      <c r="A94" s="56" t="s">
        <v>164</v>
      </c>
      <c r="B94" s="17" t="s">
        <v>165</v>
      </c>
      <c r="C94" s="23" t="s">
        <v>166</v>
      </c>
      <c r="D94" s="23"/>
      <c r="E94" s="23" t="s">
        <v>14</v>
      </c>
      <c r="F94" s="63">
        <v>300</v>
      </c>
      <c r="G94" s="17"/>
      <c r="H94" s="23">
        <f t="shared" si="2"/>
        <v>0</v>
      </c>
      <c r="I94" s="58"/>
    </row>
    <row r="95" ht="50" customHeight="1" spans="1:9">
      <c r="A95" s="56" t="s">
        <v>167</v>
      </c>
      <c r="B95" s="17" t="s">
        <v>165</v>
      </c>
      <c r="C95" s="23" t="s">
        <v>168</v>
      </c>
      <c r="D95" s="23"/>
      <c r="E95" s="23" t="s">
        <v>14</v>
      </c>
      <c r="F95" s="63">
        <v>400</v>
      </c>
      <c r="G95" s="17"/>
      <c r="H95" s="23">
        <f t="shared" si="2"/>
        <v>0</v>
      </c>
      <c r="I95" s="17"/>
    </row>
    <row r="96" ht="53" customHeight="1" spans="1:9">
      <c r="A96" s="56" t="s">
        <v>169</v>
      </c>
      <c r="B96" s="17" t="s">
        <v>165</v>
      </c>
      <c r="C96" s="17" t="s">
        <v>170</v>
      </c>
      <c r="D96" s="23"/>
      <c r="E96" s="23" t="s">
        <v>14</v>
      </c>
      <c r="F96" s="63">
        <v>500</v>
      </c>
      <c r="G96" s="17"/>
      <c r="H96" s="23">
        <f t="shared" si="2"/>
        <v>0</v>
      </c>
      <c r="I96" s="17"/>
    </row>
    <row r="97" ht="51" customHeight="1" spans="1:9">
      <c r="A97" s="56" t="s">
        <v>171</v>
      </c>
      <c r="B97" s="17" t="s">
        <v>165</v>
      </c>
      <c r="C97" s="17" t="s">
        <v>172</v>
      </c>
      <c r="D97" s="23"/>
      <c r="E97" s="23" t="s">
        <v>14</v>
      </c>
      <c r="F97" s="63">
        <v>600</v>
      </c>
      <c r="G97" s="17"/>
      <c r="H97" s="23">
        <f t="shared" si="2"/>
        <v>0</v>
      </c>
      <c r="I97" s="17"/>
    </row>
    <row r="98" ht="54" customHeight="1" spans="1:9">
      <c r="A98" s="56" t="s">
        <v>173</v>
      </c>
      <c r="B98" s="17" t="s">
        <v>165</v>
      </c>
      <c r="C98" s="17" t="s">
        <v>174</v>
      </c>
      <c r="D98" s="23"/>
      <c r="E98" s="23" t="s">
        <v>14</v>
      </c>
      <c r="F98" s="63">
        <v>800</v>
      </c>
      <c r="G98" s="17"/>
      <c r="H98" s="23">
        <f t="shared" si="2"/>
        <v>0</v>
      </c>
      <c r="I98" s="17"/>
    </row>
    <row r="99" ht="32" customHeight="1" spans="1:9">
      <c r="A99" s="64" t="s">
        <v>175</v>
      </c>
      <c r="B99" s="64"/>
      <c r="C99" s="64"/>
      <c r="D99" s="65"/>
      <c r="E99" s="65"/>
      <c r="F99" s="10"/>
      <c r="G99" s="10"/>
      <c r="H99" s="10">
        <f>SUM(H4:H98)</f>
        <v>0</v>
      </c>
      <c r="I99" s="65"/>
    </row>
  </sheetData>
  <mergeCells count="33">
    <mergeCell ref="A1:I1"/>
    <mergeCell ref="A2:I2"/>
    <mergeCell ref="A99:C99"/>
    <mergeCell ref="A67:A71"/>
    <mergeCell ref="A72:A78"/>
    <mergeCell ref="A79:A88"/>
    <mergeCell ref="B4:B13"/>
    <mergeCell ref="B14:B23"/>
    <mergeCell ref="B24:B45"/>
    <mergeCell ref="B46:B58"/>
    <mergeCell ref="B59:B62"/>
    <mergeCell ref="B63:B66"/>
    <mergeCell ref="B67:B71"/>
    <mergeCell ref="B72:B78"/>
    <mergeCell ref="B79:B88"/>
    <mergeCell ref="D67:D71"/>
    <mergeCell ref="D72:D78"/>
    <mergeCell ref="D79:D88"/>
    <mergeCell ref="E67:E71"/>
    <mergeCell ref="E72:E78"/>
    <mergeCell ref="E79:E88"/>
    <mergeCell ref="F67:F71"/>
    <mergeCell ref="F72:F78"/>
    <mergeCell ref="F79:F88"/>
    <mergeCell ref="G67:G71"/>
    <mergeCell ref="G72:G78"/>
    <mergeCell ref="G79:G88"/>
    <mergeCell ref="H67:H71"/>
    <mergeCell ref="H72:H78"/>
    <mergeCell ref="H79:H88"/>
    <mergeCell ref="I67:I71"/>
    <mergeCell ref="I72:I78"/>
    <mergeCell ref="I79:I88"/>
  </mergeCells>
  <pageMargins left="0.75" right="0.75" top="1" bottom="1" header="0.5" footer="0.5"/>
  <pageSetup paperSize="9" scale="5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view="pageBreakPreview" zoomScaleNormal="100" workbookViewId="0">
      <selection activeCell="A1" sqref="A1:G33"/>
    </sheetView>
  </sheetViews>
  <sheetFormatPr defaultColWidth="9" defaultRowHeight="14" outlineLevelCol="7"/>
  <cols>
    <col min="1" max="1" width="9.38181818181818" customWidth="1"/>
    <col min="2" max="2" width="20" style="3" customWidth="1"/>
    <col min="3" max="3" width="14.4454545454545" style="4" customWidth="1"/>
    <col min="4" max="5" width="15.7818181818182" style="4" customWidth="1"/>
    <col min="6" max="6" width="18.2545454545455" style="5" customWidth="1"/>
    <col min="7" max="7" width="24.3818181818182" style="6" customWidth="1"/>
  </cols>
  <sheetData>
    <row r="1" ht="39" customHeight="1" spans="1:7">
      <c r="A1" s="7" t="s">
        <v>176</v>
      </c>
      <c r="B1" s="7"/>
      <c r="C1" s="7"/>
      <c r="D1" s="7"/>
      <c r="E1" s="7"/>
      <c r="F1" s="7"/>
      <c r="G1" s="7"/>
    </row>
    <row r="2" ht="30" customHeight="1" spans="1:7">
      <c r="A2" s="8" t="s">
        <v>177</v>
      </c>
      <c r="B2" s="8"/>
      <c r="C2" s="8"/>
      <c r="D2" s="8"/>
      <c r="E2" s="8"/>
      <c r="F2" s="8"/>
      <c r="G2" s="8"/>
    </row>
    <row r="3" ht="35" customHeight="1" spans="1:7">
      <c r="A3" s="9" t="s">
        <v>178</v>
      </c>
      <c r="B3" s="9"/>
      <c r="C3" s="9"/>
      <c r="D3" s="9"/>
      <c r="E3" s="9"/>
      <c r="F3" s="9"/>
      <c r="G3" s="9"/>
    </row>
    <row r="4" ht="28" customHeight="1" spans="1:7">
      <c r="A4" s="10" t="s">
        <v>179</v>
      </c>
      <c r="B4" s="10" t="s">
        <v>180</v>
      </c>
      <c r="C4" s="10" t="s">
        <v>181</v>
      </c>
      <c r="D4" s="11" t="s">
        <v>182</v>
      </c>
      <c r="E4" s="11" t="s">
        <v>9</v>
      </c>
      <c r="F4" s="12" t="s">
        <v>183</v>
      </c>
      <c r="G4" s="13" t="s">
        <v>184</v>
      </c>
    </row>
    <row r="5" ht="22" customHeight="1" spans="1:7">
      <c r="A5" s="14" t="s">
        <v>185</v>
      </c>
      <c r="B5" s="14" t="s">
        <v>186</v>
      </c>
      <c r="C5" s="15" t="s">
        <v>187</v>
      </c>
      <c r="D5" s="16"/>
      <c r="E5" s="16">
        <f>C59</f>
        <v>0</v>
      </c>
      <c r="F5" s="16" t="s">
        <v>188</v>
      </c>
      <c r="G5" s="17" t="s">
        <v>189</v>
      </c>
    </row>
    <row r="6" ht="22" customHeight="1" spans="1:7">
      <c r="A6" s="18"/>
      <c r="B6" s="18"/>
      <c r="C6" s="15"/>
      <c r="D6" s="19"/>
      <c r="E6" s="19"/>
      <c r="F6" s="19"/>
      <c r="G6" s="17"/>
    </row>
    <row r="7" ht="22" customHeight="1" spans="1:7">
      <c r="A7" s="14" t="s">
        <v>190</v>
      </c>
      <c r="B7" s="14" t="s">
        <v>191</v>
      </c>
      <c r="C7" s="20" t="s">
        <v>192</v>
      </c>
      <c r="D7" s="21"/>
      <c r="E7" s="16">
        <f>C61</f>
        <v>0</v>
      </c>
      <c r="F7" s="16" t="s">
        <v>188</v>
      </c>
      <c r="G7" s="15" t="s">
        <v>193</v>
      </c>
    </row>
    <row r="8" ht="22" customHeight="1" spans="1:7">
      <c r="A8" s="18"/>
      <c r="B8" s="18"/>
      <c r="C8" s="20"/>
      <c r="D8" s="22"/>
      <c r="E8" s="19"/>
      <c r="F8" s="19"/>
      <c r="G8" s="15"/>
    </row>
    <row r="9" ht="22" customHeight="1" spans="1:7">
      <c r="A9" s="14" t="s">
        <v>194</v>
      </c>
      <c r="B9" s="14" t="s">
        <v>195</v>
      </c>
      <c r="C9" s="20" t="s">
        <v>196</v>
      </c>
      <c r="D9" s="21"/>
      <c r="E9" s="16">
        <f>C63</f>
        <v>0</v>
      </c>
      <c r="F9" s="16" t="s">
        <v>188</v>
      </c>
      <c r="G9" s="15" t="s">
        <v>197</v>
      </c>
    </row>
    <row r="10" ht="22" customHeight="1" spans="1:7">
      <c r="A10" s="18"/>
      <c r="B10" s="18"/>
      <c r="C10" s="20"/>
      <c r="D10" s="22"/>
      <c r="E10" s="19"/>
      <c r="F10" s="19"/>
      <c r="G10" s="15"/>
    </row>
    <row r="11" s="1" customFormat="1" ht="22" customHeight="1" spans="1:7">
      <c r="A11" s="23" t="s">
        <v>198</v>
      </c>
      <c r="B11" s="23" t="s">
        <v>199</v>
      </c>
      <c r="C11" s="24" t="s">
        <v>200</v>
      </c>
      <c r="D11" s="25"/>
      <c r="E11" s="16">
        <f>C65</f>
        <v>0</v>
      </c>
      <c r="F11" s="16" t="s">
        <v>188</v>
      </c>
      <c r="G11" s="26" t="s">
        <v>201</v>
      </c>
    </row>
    <row r="12" ht="22" customHeight="1" spans="1:7">
      <c r="A12" s="27"/>
      <c r="B12" s="27"/>
      <c r="C12" s="24"/>
      <c r="D12" s="28"/>
      <c r="E12" s="19"/>
      <c r="F12" s="19"/>
      <c r="G12" s="26"/>
    </row>
    <row r="13" ht="22" customHeight="1" spans="1:7">
      <c r="A13" s="23" t="s">
        <v>202</v>
      </c>
      <c r="B13" s="23" t="s">
        <v>203</v>
      </c>
      <c r="C13" s="29" t="s">
        <v>204</v>
      </c>
      <c r="D13" s="16"/>
      <c r="E13" s="16">
        <f>C67</f>
        <v>0</v>
      </c>
      <c r="F13" s="16" t="s">
        <v>188</v>
      </c>
      <c r="G13" s="15" t="s">
        <v>205</v>
      </c>
    </row>
    <row r="14" ht="22" customHeight="1" spans="1:7">
      <c r="A14" s="23"/>
      <c r="B14" s="30"/>
      <c r="C14" s="31"/>
      <c r="D14" s="19"/>
      <c r="E14" s="19"/>
      <c r="F14" s="19"/>
      <c r="G14" s="15"/>
    </row>
    <row r="15" ht="22" customHeight="1" spans="1:7">
      <c r="A15" s="23" t="s">
        <v>206</v>
      </c>
      <c r="B15" s="23" t="s">
        <v>207</v>
      </c>
      <c r="C15" s="29" t="s">
        <v>208</v>
      </c>
      <c r="D15" s="16"/>
      <c r="E15" s="16">
        <f>C69</f>
        <v>0</v>
      </c>
      <c r="F15" s="16" t="s">
        <v>209</v>
      </c>
      <c r="G15" s="15" t="s">
        <v>210</v>
      </c>
    </row>
    <row r="16" ht="22" customHeight="1" spans="1:7">
      <c r="A16" s="23"/>
      <c r="B16" s="23"/>
      <c r="C16" s="31"/>
      <c r="D16" s="19"/>
      <c r="E16" s="19"/>
      <c r="F16" s="19"/>
      <c r="G16" s="15"/>
    </row>
    <row r="17" ht="22" customHeight="1" spans="1:7">
      <c r="A17" s="23" t="s">
        <v>211</v>
      </c>
      <c r="B17" s="23" t="s">
        <v>212</v>
      </c>
      <c r="C17" s="29" t="s">
        <v>213</v>
      </c>
      <c r="D17" s="16"/>
      <c r="E17" s="16">
        <f>C71</f>
        <v>0</v>
      </c>
      <c r="F17" s="16" t="s">
        <v>214</v>
      </c>
      <c r="G17" s="15" t="s">
        <v>215</v>
      </c>
    </row>
    <row r="18" ht="22" customHeight="1" spans="1:7">
      <c r="A18" s="14"/>
      <c r="B18" s="14"/>
      <c r="C18" s="32"/>
      <c r="D18" s="33"/>
      <c r="E18" s="19"/>
      <c r="F18" s="33"/>
      <c r="G18" s="29"/>
    </row>
    <row r="19" s="1" customFormat="1" ht="22" customHeight="1" spans="1:7">
      <c r="A19" s="23" t="s">
        <v>216</v>
      </c>
      <c r="B19" s="23" t="s">
        <v>217</v>
      </c>
      <c r="C19" s="26" t="s">
        <v>218</v>
      </c>
      <c r="D19" s="34"/>
      <c r="E19" s="16">
        <f>C73</f>
        <v>0</v>
      </c>
      <c r="F19" s="15" t="s">
        <v>219</v>
      </c>
      <c r="G19" s="26" t="s">
        <v>220</v>
      </c>
    </row>
    <row r="20" s="2" customFormat="1" ht="22" customHeight="1" spans="1:7">
      <c r="A20" s="23"/>
      <c r="B20" s="23"/>
      <c r="C20" s="26"/>
      <c r="D20" s="35"/>
      <c r="E20" s="19"/>
      <c r="F20" s="15"/>
      <c r="G20" s="26"/>
    </row>
    <row r="21" ht="22" customHeight="1" spans="1:7">
      <c r="A21" s="18" t="s">
        <v>221</v>
      </c>
      <c r="B21" s="18" t="s">
        <v>222</v>
      </c>
      <c r="C21" s="32" t="s">
        <v>223</v>
      </c>
      <c r="D21" s="33"/>
      <c r="E21" s="16">
        <f>C75</f>
        <v>0</v>
      </c>
      <c r="F21" s="36" t="s">
        <v>224</v>
      </c>
      <c r="G21" s="31" t="s">
        <v>225</v>
      </c>
    </row>
    <row r="22" ht="22" customHeight="1" spans="1:8">
      <c r="A22" s="23"/>
      <c r="B22" s="23"/>
      <c r="C22" s="31"/>
      <c r="D22" s="19"/>
      <c r="E22" s="19"/>
      <c r="F22" s="19"/>
      <c r="G22" s="15"/>
      <c r="H22" s="37"/>
    </row>
    <row r="23" ht="22" customHeight="1" spans="1:7">
      <c r="A23" s="18" t="s">
        <v>226</v>
      </c>
      <c r="B23" s="23" t="s">
        <v>227</v>
      </c>
      <c r="C23" s="29" t="s">
        <v>228</v>
      </c>
      <c r="D23" s="33"/>
      <c r="E23" s="16">
        <f>C77</f>
        <v>0</v>
      </c>
      <c r="F23" s="36" t="s">
        <v>229</v>
      </c>
      <c r="G23" s="31" t="s">
        <v>230</v>
      </c>
    </row>
    <row r="24" ht="22" customHeight="1" spans="1:7">
      <c r="A24" s="23"/>
      <c r="B24" s="23"/>
      <c r="C24" s="31"/>
      <c r="D24" s="19"/>
      <c r="E24" s="19"/>
      <c r="F24" s="19"/>
      <c r="G24" s="15"/>
    </row>
    <row r="25" ht="22" customHeight="1" spans="1:7">
      <c r="A25" s="18" t="s">
        <v>231</v>
      </c>
      <c r="B25" s="23" t="s">
        <v>232</v>
      </c>
      <c r="C25" s="29" t="s">
        <v>233</v>
      </c>
      <c r="D25" s="16"/>
      <c r="E25" s="16">
        <f>C79</f>
        <v>0</v>
      </c>
      <c r="F25" s="16" t="s">
        <v>234</v>
      </c>
      <c r="G25" s="15" t="s">
        <v>235</v>
      </c>
    </row>
    <row r="26" ht="22" customHeight="1" spans="1:7">
      <c r="A26" s="23"/>
      <c r="B26" s="23"/>
      <c r="C26" s="31"/>
      <c r="D26" s="19"/>
      <c r="E26" s="19"/>
      <c r="F26" s="19"/>
      <c r="G26" s="15"/>
    </row>
    <row r="27" s="1" customFormat="1" ht="18" customHeight="1" spans="1:7">
      <c r="A27" s="23" t="s">
        <v>236</v>
      </c>
      <c r="B27" s="23" t="s">
        <v>237</v>
      </c>
      <c r="C27" s="29" t="s">
        <v>238</v>
      </c>
      <c r="D27" s="16"/>
      <c r="E27" s="16">
        <f>C81</f>
        <v>0</v>
      </c>
      <c r="F27" s="16" t="s">
        <v>239</v>
      </c>
      <c r="G27" s="15" t="s">
        <v>240</v>
      </c>
    </row>
    <row r="28" ht="25" customHeight="1" spans="1:7">
      <c r="A28" s="23"/>
      <c r="B28" s="23"/>
      <c r="C28" s="31"/>
      <c r="D28" s="19"/>
      <c r="E28" s="19"/>
      <c r="F28" s="19"/>
      <c r="G28" s="15"/>
    </row>
    <row r="29" ht="18" customHeight="1" spans="1:7">
      <c r="A29" s="23" t="s">
        <v>241</v>
      </c>
      <c r="B29" s="23" t="s">
        <v>242</v>
      </c>
      <c r="C29" s="38" t="s">
        <v>243</v>
      </c>
      <c r="D29" s="21"/>
      <c r="E29" s="16">
        <f>C83</f>
        <v>0</v>
      </c>
      <c r="F29" s="16" t="s">
        <v>244</v>
      </c>
      <c r="G29" s="15" t="s">
        <v>245</v>
      </c>
    </row>
    <row r="30" ht="24" customHeight="1" spans="1:7">
      <c r="A30" s="23"/>
      <c r="B30" s="23"/>
      <c r="C30" s="39"/>
      <c r="D30" s="22"/>
      <c r="E30" s="19"/>
      <c r="F30" s="19"/>
      <c r="G30" s="15"/>
    </row>
    <row r="31" s="1" customFormat="1" ht="18" customHeight="1" spans="1:7">
      <c r="A31" s="23" t="s">
        <v>246</v>
      </c>
      <c r="B31" s="23" t="s">
        <v>247</v>
      </c>
      <c r="C31" s="34">
        <v>1.2</v>
      </c>
      <c r="D31" s="40"/>
      <c r="E31" s="16">
        <f>C85</f>
        <v>0</v>
      </c>
      <c r="F31" s="16" t="s">
        <v>248</v>
      </c>
      <c r="G31" s="26" t="s">
        <v>249</v>
      </c>
    </row>
    <row r="32" ht="23" customHeight="1" spans="1:7">
      <c r="A32" s="23"/>
      <c r="B32" s="23"/>
      <c r="C32" s="35"/>
      <c r="D32" s="41"/>
      <c r="E32" s="19"/>
      <c r="F32" s="19"/>
      <c r="G32" s="26"/>
    </row>
    <row r="33" ht="34" customHeight="1" spans="1:7">
      <c r="A33" s="10" t="s">
        <v>175</v>
      </c>
      <c r="B33" s="10"/>
      <c r="C33" s="42"/>
      <c r="D33" s="42"/>
      <c r="E33" s="13">
        <f>SUM(E5:E32)</f>
        <v>0</v>
      </c>
      <c r="F33" s="13"/>
      <c r="G33" s="42"/>
    </row>
    <row r="34" ht="18" customHeight="1" spans="1:6">
      <c r="A34" s="43"/>
      <c r="B34" s="44"/>
      <c r="C34" s="45"/>
      <c r="D34" s="45"/>
      <c r="E34" s="45"/>
      <c r="F34" s="46"/>
    </row>
    <row r="35" ht="18" customHeight="1" spans="1:6">
      <c r="A35" s="43"/>
      <c r="B35" s="44"/>
      <c r="C35" s="45"/>
      <c r="D35" s="45"/>
      <c r="E35" s="45"/>
      <c r="F35" s="46"/>
    </row>
    <row r="36" s="1" customFormat="1" ht="18" customHeight="1" spans="1:7">
      <c r="A36" s="47"/>
      <c r="B36" s="48"/>
      <c r="C36" s="49"/>
      <c r="D36" s="49"/>
      <c r="E36" s="49"/>
      <c r="F36" s="50"/>
      <c r="G36" s="51"/>
    </row>
    <row r="37" ht="18" customHeight="1" spans="1:6">
      <c r="A37" s="43"/>
      <c r="B37" s="44"/>
      <c r="C37" s="45"/>
      <c r="D37" s="45"/>
      <c r="E37" s="45"/>
      <c r="F37" s="46"/>
    </row>
    <row r="38" ht="18" customHeight="1" spans="1:6">
      <c r="A38" s="43"/>
      <c r="B38" s="44"/>
      <c r="C38" s="45"/>
      <c r="D38" s="45"/>
      <c r="E38" s="45"/>
      <c r="F38" s="46"/>
    </row>
    <row r="39" ht="18" customHeight="1" spans="1:6">
      <c r="A39" s="43"/>
      <c r="B39" s="44"/>
      <c r="C39" s="45"/>
      <c r="D39" s="45"/>
      <c r="E39" s="45"/>
      <c r="F39" s="46"/>
    </row>
  </sheetData>
  <mergeCells count="102">
    <mergeCell ref="A1:G1"/>
    <mergeCell ref="A2:G2"/>
    <mergeCell ref="A3:G3"/>
    <mergeCell ref="A33:B33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</mergeCells>
  <pageMargins left="0.75" right="0.75" top="1" bottom="1" header="0.5" footer="0.5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农产品</vt:lpstr>
      <vt:lpstr>新型材料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2021-11-11T08:50:00Z</dcterms:created>
  <dcterms:modified xsi:type="dcterms:W3CDTF">2021-11-19T08:06:05Z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6FC3E42E2DE34B13AACEE86EF8441F38</vt:lpwstr>
  </property>
  <property fmtid="{D5CDD505-2E9C-101B-9397-08002B2CF9AE}" pid="3" name="KSOProductBuildVer">
    <vt:lpwstr>2052-11.1.0.10356</vt:lpwstr>
  </property>
</Properties>
</file>